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0" tabRatio="675" activeTab="1"/>
  </bookViews>
  <sheets>
    <sheet name="Двоеб" sheetId="1" r:id="rId1"/>
    <sheet name="Жим бэ" sheetId="2" r:id="rId2"/>
    <sheet name="Военный" sheetId="3" r:id="rId3"/>
    <sheet name="Жим 1с" sheetId="4" r:id="rId4"/>
    <sheet name="Жим софт" sheetId="5" r:id="rId5"/>
    <sheet name="Тяга бэ" sheetId="6" r:id="rId6"/>
    <sheet name="Тяга 1с" sheetId="7" r:id="rId7"/>
    <sheet name="Пауэр" sheetId="8" r:id="rId8"/>
    <sheet name="Биц" sheetId="9" r:id="rId9"/>
    <sheet name="Нрдн" sheetId="10" r:id="rId10"/>
    <sheet name="Рус35" sheetId="11" r:id="rId11"/>
    <sheet name="Рус55" sheetId="12" r:id="rId12"/>
    <sheet name="ПРО жим бэ" sheetId="13" r:id="rId13"/>
    <sheet name="ПРО тяга бэ" sheetId="14" r:id="rId14"/>
    <sheet name="ПРО тяга многослой" sheetId="15" r:id="rId15"/>
    <sheet name="ПРО нрдн" sheetId="16" r:id="rId16"/>
    <sheet name="ПРО рус55" sheetId="17" r:id="rId17"/>
    <sheet name="ПРО рус100" sheetId="18" r:id="rId18"/>
  </sheets>
  <definedNames/>
  <calcPr fullCalcOnLoad="1" refMode="R1C1"/>
</workbook>
</file>

<file path=xl/sharedStrings.xml><?xml version="1.0" encoding="utf-8"?>
<sst xmlns="http://schemas.openxmlformats.org/spreadsheetml/2006/main" count="1493" uniqueCount="250">
  <si>
    <t>ФИО</t>
  </si>
  <si>
    <t>Собственный
Вес</t>
  </si>
  <si>
    <t>Команда</t>
  </si>
  <si>
    <t>Город/Область</t>
  </si>
  <si>
    <t>Жим</t>
  </si>
  <si>
    <t>Тяга</t>
  </si>
  <si>
    <t>Сумма</t>
  </si>
  <si>
    <t>Очки</t>
  </si>
  <si>
    <t>Тренер</t>
  </si>
  <si>
    <t>Рек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</si>
  <si>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</si>
  <si>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</si>
  <si>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</si>
  <si>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</si>
  <si>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</si>
  <si>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>Абсолютный зачёт</t>
  </si>
  <si>
    <t>Мастерский турнир по жиму лёжа, становой тяге и силовым видам спорта
"КОРРИДА I"
Любители силовое двоеборье
Ростов-на-Дону 17 ноября 2018 г.</t>
  </si>
  <si>
    <t>Антонцева Евгения</t>
  </si>
  <si>
    <t>Shv/Mel</t>
  </si>
  <si>
    <t>Ростов-на-Дону</t>
  </si>
  <si>
    <t>Отрошко Р.</t>
  </si>
  <si>
    <t>Лично</t>
  </si>
  <si>
    <t>открытая</t>
  </si>
  <si>
    <t>Васина Наталия</t>
  </si>
  <si>
    <t>Зверево</t>
  </si>
  <si>
    <t>Ляпичев Е.</t>
  </si>
  <si>
    <t>СК Ахиллес</t>
  </si>
  <si>
    <t>подростки (14-15)</t>
  </si>
  <si>
    <t>юниоры</t>
  </si>
  <si>
    <t>Новочеркасск</t>
  </si>
  <si>
    <t>Бочков А., Бочкова Е.</t>
  </si>
  <si>
    <t>Волоты</t>
  </si>
  <si>
    <t>Твердохлеб Дмитрий</t>
  </si>
  <si>
    <t>Свердловск</t>
  </si>
  <si>
    <t>Шапошник Д.</t>
  </si>
  <si>
    <t>ФОК "Шахтер"</t>
  </si>
  <si>
    <t>Женщины</t>
  </si>
  <si>
    <t>ВЕСОВАЯ КАТЕГОРИЯ 48</t>
  </si>
  <si>
    <t>ВЕСОВАЯ КАТЕГОРИЯ 60</t>
  </si>
  <si>
    <t>ВЕСОВАЯ КАТЕГОРИЯ 67,5 кг</t>
  </si>
  <si>
    <t>ВЕСОВАЯ КАТЕГОРИЯ 100 кг</t>
  </si>
  <si>
    <t>Возрастная группа</t>
  </si>
  <si>
    <t>Дата рождения</t>
  </si>
  <si>
    <t>Мужчины</t>
  </si>
  <si>
    <t>Мастерский турнир по жиму лёжа, становой тяге и силовым видам спорта
"КОРРИДА I"
Любители жим лежа без экипировки
Ростов-на-Дону 17 ноября 2018 г.</t>
  </si>
  <si>
    <t>Мастерский турнир по жиму лёжа, становой тяге и силовым видам спорта
"КОРРИДА I"
Любители пауэрспорт
Ростов-на-Дону 17 ноября 2018 г.</t>
  </si>
  <si>
    <t>Подъем</t>
  </si>
  <si>
    <t>ВЕСОВАЯ КАТЕГОРИЯ 52</t>
  </si>
  <si>
    <t>Таганрог</t>
  </si>
  <si>
    <t>Жирнов С.</t>
  </si>
  <si>
    <t>-</t>
  </si>
  <si>
    <t>Вишнякова Марина</t>
  </si>
  <si>
    <t>самостоятельно</t>
  </si>
  <si>
    <t>ВЕСОВАЯ КАТЕГОРИЯ 56</t>
  </si>
  <si>
    <t>ВЕСОВАЯ КАТЕГОРИЯ 67,5</t>
  </si>
  <si>
    <t>Чурикова Оксана</t>
  </si>
  <si>
    <t>Топтунов А.</t>
  </si>
  <si>
    <t>Rage team</t>
  </si>
  <si>
    <t>Дроздова Ольга</t>
  </si>
  <si>
    <t>Устименко А.</t>
  </si>
  <si>
    <t>Техас</t>
  </si>
  <si>
    <t>Рожков Илья</t>
  </si>
  <si>
    <t>подростки (16-17)</t>
  </si>
  <si>
    <t>Шахты</t>
  </si>
  <si>
    <t>Ичетовкин С.</t>
  </si>
  <si>
    <t>ВДВ Шахты</t>
  </si>
  <si>
    <t>Клим В.</t>
  </si>
  <si>
    <t>Донченко Игорь</t>
  </si>
  <si>
    <t>Ермолаев Дмитрий</t>
  </si>
  <si>
    <t>Аксай</t>
  </si>
  <si>
    <t>Макаренко Никита</t>
  </si>
  <si>
    <t>Каменск-Шахтинский</t>
  </si>
  <si>
    <t>Иващенко Владимир</t>
  </si>
  <si>
    <t>ветераны (55-59)</t>
  </si>
  <si>
    <t>Рябыкин Дмитрий</t>
  </si>
  <si>
    <t>Кобилинский Д.</t>
  </si>
  <si>
    <t>RHINODON</t>
  </si>
  <si>
    <t>ветераны (40-44)</t>
  </si>
  <si>
    <t>Animal Gym</t>
  </si>
  <si>
    <t>Абдуллаев Ренат</t>
  </si>
  <si>
    <t>Соломин Р.</t>
  </si>
  <si>
    <t>ДГТУ</t>
  </si>
  <si>
    <t>Андрюхин Денис</t>
  </si>
  <si>
    <t>подростки (18-19)</t>
  </si>
  <si>
    <t>Дергачев Константин</t>
  </si>
  <si>
    <t>Осипов К.П.</t>
  </si>
  <si>
    <t>Корытник Иван</t>
  </si>
  <si>
    <t>Георгиевск</t>
  </si>
  <si>
    <t>Муртазалиев Курбан</t>
  </si>
  <si>
    <t>Москалев Дмитрий</t>
  </si>
  <si>
    <t>Поздняков Артем</t>
  </si>
  <si>
    <t>Прокопенко Александр</t>
  </si>
  <si>
    <t>Агузов Руслан</t>
  </si>
  <si>
    <t>Бухмиллер Клим</t>
  </si>
  <si>
    <t>Азов</t>
  </si>
  <si>
    <t>Девяткин</t>
  </si>
  <si>
    <t>Гиль Евгений</t>
  </si>
  <si>
    <t>FITRON</t>
  </si>
  <si>
    <t>Голиков Николай</t>
  </si>
  <si>
    <t>Живоглядов Евгений</t>
  </si>
  <si>
    <t>Ляпичев Евгений</t>
  </si>
  <si>
    <t>Макиенко Андрей</t>
  </si>
  <si>
    <t>Пузиков Олег</t>
  </si>
  <si>
    <t>Адреналин</t>
  </si>
  <si>
    <t>Саливон Сергей</t>
  </si>
  <si>
    <t>Реутов</t>
  </si>
  <si>
    <t>Лазариди Г.</t>
  </si>
  <si>
    <t>Семенов Максим</t>
  </si>
  <si>
    <t>Грачев М.</t>
  </si>
  <si>
    <t>Федин Анатолий</t>
  </si>
  <si>
    <t>Подосинникова М.</t>
  </si>
  <si>
    <t>Чугунов Артем</t>
  </si>
  <si>
    <t>Дрежеко Р.</t>
  </si>
  <si>
    <t>Шапаров Кирилл</t>
  </si>
  <si>
    <t>Ичетовкин Сергей</t>
  </si>
  <si>
    <t>Кобилинский Демьян</t>
  </si>
  <si>
    <t>Манасян Владимир</t>
  </si>
  <si>
    <t>Большие Салы</t>
  </si>
  <si>
    <t>Мехтиев Р.</t>
  </si>
  <si>
    <t>Mekhtievteam</t>
  </si>
  <si>
    <t>Ейск</t>
  </si>
  <si>
    <t>Котляренко Валерий</t>
  </si>
  <si>
    <t>Учаев Максим</t>
  </si>
  <si>
    <t>Арслангереев Джапар</t>
  </si>
  <si>
    <t>Хорошаев Геннадий</t>
  </si>
  <si>
    <t>Степура Евгений</t>
  </si>
  <si>
    <t>Белгород</t>
  </si>
  <si>
    <t>Гарматин Виктор</t>
  </si>
  <si>
    <t>08.27.1983</t>
  </si>
  <si>
    <t>Овсянникова Оксана</t>
  </si>
  <si>
    <t>Сидоренко Елена</t>
  </si>
  <si>
    <t>Александрова Светлана</t>
  </si>
  <si>
    <t>Галкина Ирина</t>
  </si>
  <si>
    <t>Базыкина Марина</t>
  </si>
  <si>
    <t>ветераны (50-59)</t>
  </si>
  <si>
    <t>Осауленко А.</t>
  </si>
  <si>
    <t>Димитраж Виктория</t>
  </si>
  <si>
    <t>Хомяков Александр</t>
  </si>
  <si>
    <t>Шашлов Владислав</t>
  </si>
  <si>
    <t>Макаренко Кирилл</t>
  </si>
  <si>
    <t>подростки (13-15)</t>
  </si>
  <si>
    <t>Павлов Дмитрий</t>
  </si>
  <si>
    <t>Харченко К.</t>
  </si>
  <si>
    <t>Девяткин Владимир</t>
  </si>
  <si>
    <t>"Атлет Сити"</t>
  </si>
  <si>
    <t>Жирнов Сергей</t>
  </si>
  <si>
    <t>Лопатко Андрей</t>
  </si>
  <si>
    <t>Сочи</t>
  </si>
  <si>
    <t>Олейник Денис</t>
  </si>
  <si>
    <t>Чертов Юрий</t>
  </si>
  <si>
    <t>Белоконь Дмитрий</t>
  </si>
  <si>
    <t>Саидгусейнов Ш.</t>
  </si>
  <si>
    <t>AFitnes</t>
  </si>
  <si>
    <t>Дорохов Евгений</t>
  </si>
  <si>
    <t>Овчинников Николай</t>
  </si>
  <si>
    <t>Кацура Денис</t>
  </si>
  <si>
    <t>Полтинов Дмитрий</t>
  </si>
  <si>
    <t>Тимонин Александр</t>
  </si>
  <si>
    <t>Погребняк В.</t>
  </si>
  <si>
    <t>Шапошник Дмитрий</t>
  </si>
  <si>
    <t>Изюмов Андрей</t>
  </si>
  <si>
    <t>Саидгусейнов Шамиль</t>
  </si>
  <si>
    <t>Ирхин Алексей</t>
  </si>
  <si>
    <t>Мирзоев Андрей</t>
  </si>
  <si>
    <t>Семикаракорск</t>
  </si>
  <si>
    <t>Мастерский турнир по жиму лёжа, становой тяге и силовым видам спорта
"КОРРИДА I"
Любители военный жим лежа
Ростов-на-Дону 17 ноября 2018 г.</t>
  </si>
  <si>
    <t>Мастерский турнир по жиму лёжа, становой тяге и силовым видам спорта
"КОРРИДА I"
Любители жим лежа в однослойной экипировке
Ростов-на-Дону 17 ноября 2018 г.</t>
  </si>
  <si>
    <t>Мастерский турнир по жиму лёжа, становой тяге и силовым видам спорта
"КОРРИДА I"
Любители жим лежа в софт-экипировке
Ростов-на-Дону 17 ноября 2018 г.</t>
  </si>
  <si>
    <t>Мастерский турнир по жиму лёжа, становой тяге и силовым видам спорта
"КОРРИДА I"
Любители становая тяга без экипировки
Ростов-на-Дону 17 ноября 2018 г.</t>
  </si>
  <si>
    <t>Мастерский турнир по жиму лёжа, становой тяге и силовым видам спорта
"КОРРИДА I"
Любители становая тяга в однослойной экипировке
Ростов-на-Дону 17 ноября 2018 г.</t>
  </si>
  <si>
    <t>Мастерский турнир по жиму лёжа, становой тяге и силовым видам спорта
"КОРРИДА I"
Любители подъем на бицепс
Ростов-на-Дону 17 ноября 2018 г.</t>
  </si>
  <si>
    <t>Мастерский турнир по жиму лёжа, становой тяге и силовым видам спорта
"КОРРИДА I"
Любители народный жим
Ростов-на-Дону 17 ноября 2018 г.</t>
  </si>
  <si>
    <t>Альберштейн Руслан</t>
  </si>
  <si>
    <t>ветераны (45-50)</t>
  </si>
  <si>
    <t>Вебер М.Ю.</t>
  </si>
  <si>
    <t xml:space="preserve"> </t>
  </si>
  <si>
    <t>Шифанов Андрей</t>
  </si>
  <si>
    <t>Альберштейн Р.</t>
  </si>
  <si>
    <t>Кучеренко Антон</t>
  </si>
  <si>
    <t>Результат</t>
  </si>
  <si>
    <t>Сутормин Сергей</t>
  </si>
  <si>
    <t>ветераны(40-44)</t>
  </si>
  <si>
    <t>Шамоев Давид</t>
  </si>
  <si>
    <t>Москва</t>
  </si>
  <si>
    <t>Саввиди Димосвен</t>
  </si>
  <si>
    <t>Айдинян Эдуард</t>
  </si>
  <si>
    <t>Шорлуян Манук</t>
  </si>
  <si>
    <t>Соловьев Сергей</t>
  </si>
  <si>
    <t>Губин Евгений</t>
  </si>
  <si>
    <t>Миллерово</t>
  </si>
  <si>
    <t>ВЕСОВАЯ КАТЕГОРИЯ 75 кг</t>
  </si>
  <si>
    <t>ВЕСОВАЯ КАТЕГОРИЯ 82,5 кг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</si>
  <si>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</si>
  <si>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</si>
  <si>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</si>
  <si>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</si>
  <si>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</si>
  <si>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>Открытая</t>
  </si>
  <si>
    <t>Щеколкин А.Д.</t>
  </si>
  <si>
    <t>Изюмов А.И.</t>
  </si>
  <si>
    <t>Дрожко П.А.</t>
  </si>
  <si>
    <t>ВЕСОВАЯ КАТЕГОРИЯ 60 кг</t>
  </si>
  <si>
    <t>ВЕСОВАЯ КАТЕГОРИЯ 90 кг</t>
  </si>
  <si>
    <t>ВЕСОВАЯ КАТЕГОРИЯ 110 кг</t>
  </si>
  <si>
    <t>ВЕСОВАЯ КАТЕГОРИЯ 125 кг</t>
  </si>
  <si>
    <t>Место</t>
  </si>
  <si>
    <t>Талько А.А.</t>
  </si>
  <si>
    <t>Ветераны</t>
  </si>
  <si>
    <t>Юниоры</t>
  </si>
  <si>
    <t>Баканов А.В.</t>
  </si>
  <si>
    <t>ВЕСОВАЯ КАТЕГОРИЯ 48 кг</t>
  </si>
  <si>
    <t>ВЕСОВАЯ КАТЕГОРИЯ 56 кг</t>
  </si>
  <si>
    <t>Ляпичев Сергей</t>
  </si>
  <si>
    <t>Жим мн. повт.</t>
  </si>
  <si>
    <t>Тоннаж</t>
  </si>
  <si>
    <t>Вес</t>
  </si>
  <si>
    <t>Повторы</t>
  </si>
  <si>
    <t>Подъем на бицепс</t>
  </si>
  <si>
    <t>ВЕСОВАЯ КАТЕГОРИЯ 82,5</t>
  </si>
  <si>
    <t>Роднина Анна</t>
  </si>
  <si>
    <t>Роднин Р.</t>
  </si>
  <si>
    <t>WRPF-Ростов</t>
  </si>
  <si>
    <t>Пономаренко Илья</t>
  </si>
  <si>
    <t>Самойличенко Виталий</t>
  </si>
  <si>
    <t>Осауленко Аркадий</t>
  </si>
  <si>
    <t>Катышев Игорь</t>
  </si>
  <si>
    <t>Зикин Богдан</t>
  </si>
  <si>
    <t>Роднин Роман</t>
  </si>
  <si>
    <t>Козлов Александр</t>
  </si>
  <si>
    <t>Ковалев Дмитрий</t>
  </si>
  <si>
    <t>Макеев Денис</t>
  </si>
  <si>
    <t>Миколаенко С.</t>
  </si>
  <si>
    <t>Бочков А, Бочкова Е.</t>
  </si>
  <si>
    <t>Донецк</t>
  </si>
  <si>
    <t>Ториченко</t>
  </si>
  <si>
    <t>Пилипчатина Юлия</t>
  </si>
  <si>
    <t>Жабин В.</t>
  </si>
  <si>
    <t>ВЕСОВАЯ КАТЕГОРИЯ 140 кг</t>
  </si>
  <si>
    <t>Мастерский турнир по жиму лёжа, становой тяге и силовым видам спорта
"КОРРИДА I"
Профессионалы русский жим  100 кг.
Ростов-на-Дону 17 ноября 2018 г.</t>
  </si>
  <si>
    <t>Мастерский турнир по жиму лёжа, становой тяге и силовым видам спорта
"КОРРИДА I"
Профессионалы русский жим  55 кг.
Ростов-на-Дону 17 ноября 2018 г.</t>
  </si>
  <si>
    <t>Мастерский турнир по жиму лёжа, становой тяге и силовым видам спорта
"КОРРИДА I"
Любители русский жим 5 5кг.
Ростов-на-Дону 17 ноября 2018 г.</t>
  </si>
  <si>
    <t>Мастерский турнир по жиму лёжа, становой тяге и силовым видам спорта
"КОРРИДА I"
Любители русский жим 35 кг.
Ростов-на-Дону 17 ноября 2018 г.</t>
  </si>
  <si>
    <t>Мастерский турнир по жиму лёжа, становой тяге и силовым видам спорта
"КОРРИДА I"
Профессионалы жим лежа без экипировки
Ростов-на-Дону 17 ноября 2018 г.</t>
  </si>
  <si>
    <t>Мастерский турнир по жиму лёжа, становой тяге и силовым видам спорта
"КОРРИДА I"
Профессионалы становая тяга без экипировки
Ростов-на-Дону 17 ноября 2018 г.</t>
  </si>
  <si>
    <t>Мастерский турнир по жиму лёжа, становой тяге и силовым видам спорта
"КОРРИДА I"
Профессионалы народный жим
Ростов-на-Дону 17 ноября 2018 г.</t>
  </si>
  <si>
    <t>Мастерский турнир по жиму лёжа, становой тяге и силовым видам спорта
"КОРРИДА I"
Профессионалы становая тяга в многослойной экипировке
Ростов-на-Дону 17 ноября 2018 г.</t>
  </si>
  <si>
    <t>Коэф. НАП</t>
  </si>
  <si>
    <t>дискв</t>
  </si>
  <si>
    <t>дисквалифицирован за неявку на допинг контроль</t>
  </si>
  <si>
    <t>DQ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</si>
</sst>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[$-419]General"/>
    <numFmt numFmtId="166" formatCode="_-* #,##0\ _₽_-;\-* #,##0\ _₽_-;_-* &quot;-&quot;??\ _₽_-;_-@_-"/>
    <numFmt numFmtId="167" formatCode="0.0"/>
    <numFmt numFmtId="168" formatCode="0.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trike/>
      <sz val="10"/>
      <name val="Arial"/>
      <family val="2"/>
    </font>
    <font>
      <b/>
      <sz val="10"/>
      <name val="Arial"/>
      <family val="2"/>
    </font>
    <font>
      <b/>
      <sz val="11"/>
      <name val="Arial Cyr"/>
      <family val="0"/>
    </font>
    <font>
      <sz val="10"/>
      <name val="Arial Cyr"/>
      <family val="0"/>
    </font>
    <font>
      <b/>
      <sz val="16"/>
      <name val="Arial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i/>
      <sz val="11"/>
      <color indexed="8"/>
      <name val="Arial"/>
      <family val="2"/>
    </font>
    <font>
      <i/>
      <strike/>
      <sz val="10"/>
      <color indexed="8"/>
      <name val="Arial"/>
      <family val="2"/>
    </font>
    <font>
      <sz val="12"/>
      <color indexed="8"/>
      <name val="Arial"/>
      <family val="2"/>
    </font>
    <font>
      <strike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0"/>
      <color theme="1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Arial"/>
      <family val="2"/>
    </font>
    <font>
      <i/>
      <strike/>
      <sz val="10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strike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65" fontId="36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24">
    <xf numFmtId="0" fontId="0" fillId="0" borderId="0" xfId="0" applyFont="1" applyAlignment="1">
      <alignment/>
    </xf>
    <xf numFmtId="49" fontId="52" fillId="0" borderId="0" xfId="33" applyNumberFormat="1" applyFont="1" applyFill="1" applyBorder="1" applyAlignment="1">
      <alignment horizontal="center"/>
      <protection/>
    </xf>
    <xf numFmtId="49" fontId="52" fillId="0" borderId="0" xfId="33" applyNumberFormat="1" applyFont="1" applyFill="1" applyBorder="1" applyAlignment="1">
      <alignment horizontal="center" vertical="center"/>
      <protection/>
    </xf>
    <xf numFmtId="49" fontId="52" fillId="0" borderId="10" xfId="33" applyNumberFormat="1" applyFont="1" applyFill="1" applyBorder="1" applyAlignment="1">
      <alignment horizontal="center" vertical="center"/>
      <protection/>
    </xf>
    <xf numFmtId="49" fontId="52" fillId="0" borderId="10" xfId="33" applyNumberFormat="1" applyFont="1" applyFill="1" applyBorder="1" applyAlignment="1">
      <alignment horizontal="center" vertical="center" wrapText="1"/>
      <protection/>
    </xf>
    <xf numFmtId="49" fontId="53" fillId="0" borderId="0" xfId="33" applyNumberFormat="1" applyFont="1" applyFill="1" applyBorder="1" applyAlignment="1">
      <alignment horizontal="left"/>
      <protection/>
    </xf>
    <xf numFmtId="49" fontId="53" fillId="0" borderId="0" xfId="33" applyNumberFormat="1" applyFont="1" applyFill="1" applyBorder="1" applyAlignment="1">
      <alignment horizontal="center"/>
      <protection/>
    </xf>
    <xf numFmtId="49" fontId="54" fillId="0" borderId="0" xfId="33" applyNumberFormat="1" applyFont="1" applyFill="1" applyBorder="1" applyAlignment="1">
      <alignment horizontal="center" vertical="center"/>
      <protection/>
    </xf>
    <xf numFmtId="0" fontId="52" fillId="0" borderId="10" xfId="33" applyNumberFormat="1" applyFont="1" applyFill="1" applyBorder="1" applyAlignment="1">
      <alignment horizontal="center" vertical="center"/>
      <protection/>
    </xf>
    <xf numFmtId="0" fontId="53" fillId="0" borderId="0" xfId="33" applyNumberFormat="1" applyFont="1" applyFill="1" applyBorder="1" applyAlignment="1">
      <alignment horizontal="left"/>
      <protection/>
    </xf>
    <xf numFmtId="0" fontId="53" fillId="0" borderId="0" xfId="33" applyNumberFormat="1" applyFont="1" applyFill="1" applyBorder="1" applyAlignment="1">
      <alignment horizontal="center"/>
      <protection/>
    </xf>
    <xf numFmtId="0" fontId="52" fillId="0" borderId="10" xfId="33" applyNumberFormat="1" applyFont="1" applyFill="1" applyBorder="1" applyAlignment="1">
      <alignment horizontal="center" vertical="center" wrapText="1"/>
      <protection/>
    </xf>
    <xf numFmtId="0" fontId="52" fillId="0" borderId="11" xfId="33" applyNumberFormat="1" applyFont="1" applyFill="1" applyBorder="1" applyAlignment="1">
      <alignment horizontal="center" vertical="center"/>
      <protection/>
    </xf>
    <xf numFmtId="49" fontId="52" fillId="0" borderId="11" xfId="33" applyNumberFormat="1" applyFont="1" applyFill="1" applyBorder="1" applyAlignment="1">
      <alignment horizontal="center" vertical="center"/>
      <protection/>
    </xf>
    <xf numFmtId="0" fontId="52" fillId="0" borderId="11" xfId="33" applyNumberFormat="1" applyFont="1" applyFill="1" applyBorder="1" applyAlignment="1">
      <alignment horizontal="center" vertical="center"/>
      <protection/>
    </xf>
    <xf numFmtId="49" fontId="52" fillId="0" borderId="11" xfId="33" applyNumberFormat="1" applyFont="1" applyFill="1" applyBorder="1" applyAlignment="1">
      <alignment horizontal="center" vertical="center"/>
      <protection/>
    </xf>
    <xf numFmtId="49" fontId="53" fillId="0" borderId="0" xfId="33" applyNumberFormat="1" applyFont="1" applyFill="1" applyBorder="1" applyAlignment="1">
      <alignment horizontal="center" vertical="center"/>
      <protection/>
    </xf>
    <xf numFmtId="49" fontId="53" fillId="8" borderId="0" xfId="33" applyNumberFormat="1" applyFont="1" applyFill="1" applyBorder="1" applyAlignment="1">
      <alignment horizontal="center" vertical="center"/>
      <protection/>
    </xf>
    <xf numFmtId="49" fontId="52" fillId="13" borderId="0" xfId="33" applyNumberFormat="1" applyFont="1" applyFill="1" applyBorder="1" applyAlignment="1">
      <alignment horizontal="center" vertical="center"/>
      <protection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/>
    </xf>
    <xf numFmtId="0" fontId="5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7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4" fontId="53" fillId="0" borderId="0" xfId="0" applyNumberFormat="1" applyFont="1" applyFill="1" applyBorder="1" applyAlignment="1">
      <alignment horizontal="center" vertical="center"/>
    </xf>
    <xf numFmtId="0" fontId="53" fillId="0" borderId="0" xfId="0" applyFont="1" applyBorder="1" applyAlignment="1">
      <alignment/>
    </xf>
    <xf numFmtId="14" fontId="53" fillId="0" borderId="0" xfId="0" applyNumberFormat="1" applyFont="1" applyBorder="1" applyAlignment="1">
      <alignment horizontal="center" vertical="center"/>
    </xf>
    <xf numFmtId="49" fontId="53" fillId="0" borderId="0" xfId="33" applyNumberFormat="1" applyFont="1" applyFill="1" applyBorder="1" applyAlignment="1">
      <alignment horizontal="center" vertical="center" wrapText="1"/>
      <protection/>
    </xf>
    <xf numFmtId="0" fontId="53" fillId="0" borderId="0" xfId="33" applyNumberFormat="1" applyFont="1" applyFill="1" applyBorder="1" applyAlignment="1">
      <alignment horizontal="center" vertical="center"/>
      <protection/>
    </xf>
    <xf numFmtId="0" fontId="53" fillId="0" borderId="0" xfId="0" applyFont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4" fontId="2" fillId="0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53" fillId="0" borderId="12" xfId="33" applyNumberFormat="1" applyFont="1" applyFill="1" applyBorder="1" applyAlignment="1">
      <alignment horizontal="center" vertical="center"/>
      <protection/>
    </xf>
    <xf numFmtId="0" fontId="53" fillId="0" borderId="12" xfId="0" applyFont="1" applyFill="1" applyBorder="1" applyAlignment="1">
      <alignment horizontal="center" vertical="center"/>
    </xf>
    <xf numFmtId="14" fontId="53" fillId="0" borderId="12" xfId="0" applyNumberFormat="1" applyFont="1" applyFill="1" applyBorder="1" applyAlignment="1">
      <alignment horizontal="center" vertical="center"/>
    </xf>
    <xf numFmtId="49" fontId="54" fillId="0" borderId="0" xfId="33" applyNumberFormat="1" applyFont="1" applyFill="1" applyBorder="1" applyAlignment="1">
      <alignment horizontal="left"/>
      <protection/>
    </xf>
    <xf numFmtId="49" fontId="52" fillId="9" borderId="0" xfId="33" applyNumberFormat="1" applyFont="1" applyFill="1" applyBorder="1" applyAlignment="1">
      <alignment horizontal="center" vertical="center"/>
      <protection/>
    </xf>
    <xf numFmtId="49" fontId="52" fillId="11" borderId="0" xfId="33" applyNumberFormat="1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55" fillId="0" borderId="0" xfId="33" applyNumberFormat="1" applyFont="1" applyFill="1" applyBorder="1" applyAlignment="1">
      <alignment horizontal="center"/>
      <protection/>
    </xf>
    <xf numFmtId="168" fontId="53" fillId="0" borderId="0" xfId="33" applyNumberFormat="1" applyFont="1" applyFill="1" applyBorder="1" applyAlignment="1">
      <alignment horizontal="center" vertical="center"/>
      <protection/>
    </xf>
    <xf numFmtId="2" fontId="53" fillId="0" borderId="0" xfId="33" applyNumberFormat="1" applyFont="1" applyFill="1" applyBorder="1" applyAlignment="1">
      <alignment horizontal="center" vertical="center"/>
      <protection/>
    </xf>
    <xf numFmtId="167" fontId="55" fillId="0" borderId="0" xfId="33" applyNumberFormat="1" applyFont="1" applyFill="1" applyBorder="1" applyAlignment="1">
      <alignment horizontal="center"/>
      <protection/>
    </xf>
    <xf numFmtId="0" fontId="52" fillId="0" borderId="0" xfId="33" applyNumberFormat="1" applyFont="1" applyFill="1" applyBorder="1" applyAlignment="1">
      <alignment horizontal="center" vertical="center"/>
      <protection/>
    </xf>
    <xf numFmtId="49" fontId="52" fillId="0" borderId="0" xfId="33" applyNumberFormat="1" applyFont="1" applyFill="1" applyBorder="1" applyAlignment="1">
      <alignment horizontal="center" vertical="center" wrapText="1"/>
      <protection/>
    </xf>
    <xf numFmtId="49" fontId="5" fillId="0" borderId="12" xfId="0" applyNumberFormat="1" applyFont="1" applyFill="1" applyBorder="1" applyAlignment="1">
      <alignment horizontal="center" vertical="center"/>
    </xf>
    <xf numFmtId="49" fontId="53" fillId="0" borderId="12" xfId="33" applyNumberFormat="1" applyFont="1" applyFill="1" applyBorder="1" applyAlignment="1">
      <alignment horizontal="center" vertical="center"/>
      <protection/>
    </xf>
    <xf numFmtId="0" fontId="53" fillId="0" borderId="13" xfId="33" applyNumberFormat="1" applyFont="1" applyFill="1" applyBorder="1" applyAlignment="1">
      <alignment horizontal="center" vertical="center"/>
      <protection/>
    </xf>
    <xf numFmtId="168" fontId="53" fillId="0" borderId="12" xfId="33" applyNumberFormat="1" applyFont="1" applyFill="1" applyBorder="1" applyAlignment="1">
      <alignment horizontal="center" vertical="center"/>
      <protection/>
    </xf>
    <xf numFmtId="167" fontId="53" fillId="0" borderId="12" xfId="33" applyNumberFormat="1" applyFont="1" applyFill="1" applyBorder="1" applyAlignment="1">
      <alignment horizontal="center" vertical="center"/>
      <protection/>
    </xf>
    <xf numFmtId="49" fontId="52" fillId="0" borderId="0" xfId="33" applyNumberFormat="1" applyFont="1" applyFill="1" applyBorder="1" applyAlignment="1">
      <alignment horizontal="center" vertical="center"/>
      <protection/>
    </xf>
    <xf numFmtId="0" fontId="2" fillId="0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55" fillId="0" borderId="0" xfId="33" applyNumberFormat="1" applyFont="1" applyFill="1" applyBorder="1" applyAlignment="1">
      <alignment horizontal="center"/>
      <protection/>
    </xf>
    <xf numFmtId="0" fontId="53" fillId="0" borderId="0" xfId="33" applyNumberFormat="1" applyFont="1" applyFill="1" applyBorder="1" applyAlignment="1">
      <alignment horizontal="center" vertical="center" wrapText="1"/>
      <protection/>
    </xf>
    <xf numFmtId="0" fontId="53" fillId="0" borderId="0" xfId="0" applyNumberFormat="1" applyFont="1" applyFill="1" applyBorder="1" applyAlignment="1">
      <alignment/>
    </xf>
    <xf numFmtId="0" fontId="53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1" fontId="52" fillId="0" borderId="10" xfId="33" applyNumberFormat="1" applyFont="1" applyFill="1" applyBorder="1" applyAlignment="1">
      <alignment horizontal="center" vertical="center"/>
      <protection/>
    </xf>
    <xf numFmtId="1" fontId="53" fillId="0" borderId="0" xfId="33" applyNumberFormat="1" applyFont="1" applyFill="1" applyBorder="1" applyAlignment="1">
      <alignment horizontal="center" vertical="center"/>
      <protection/>
    </xf>
    <xf numFmtId="1" fontId="53" fillId="0" borderId="0" xfId="33" applyNumberFormat="1" applyFont="1" applyFill="1" applyBorder="1" applyAlignment="1">
      <alignment horizontal="center"/>
      <protection/>
    </xf>
    <xf numFmtId="167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6" fontId="2" fillId="0" borderId="0" xfId="60" applyNumberFormat="1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horizontal="center" vertical="center"/>
    </xf>
    <xf numFmtId="49" fontId="52" fillId="0" borderId="0" xfId="33" applyNumberFormat="1" applyFont="1" applyFill="1" applyBorder="1" applyAlignment="1">
      <alignment horizontal="center" vertical="center" wrapText="1"/>
      <protection/>
    </xf>
    <xf numFmtId="167" fontId="2" fillId="0" borderId="14" xfId="0" applyNumberFormat="1" applyFont="1" applyFill="1" applyBorder="1" applyAlignment="1">
      <alignment horizontal="center" vertical="center"/>
    </xf>
    <xf numFmtId="0" fontId="53" fillId="0" borderId="10" xfId="33" applyNumberFormat="1" applyFont="1" applyFill="1" applyBorder="1" applyAlignment="1">
      <alignment horizontal="center" vertical="center"/>
      <protection/>
    </xf>
    <xf numFmtId="0" fontId="53" fillId="0" borderId="13" xfId="0" applyFont="1" applyFill="1" applyBorder="1" applyAlignment="1">
      <alignment horizontal="center" vertical="center"/>
    </xf>
    <xf numFmtId="0" fontId="53" fillId="0" borderId="14" xfId="33" applyNumberFormat="1" applyFont="1" applyFill="1" applyBorder="1" applyAlignment="1">
      <alignment horizontal="center" vertical="center"/>
      <protection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5" fillId="0" borderId="12" xfId="33" applyNumberFormat="1" applyFont="1" applyFill="1" applyBorder="1" applyAlignment="1">
      <alignment horizontal="center" vertical="center"/>
      <protection/>
    </xf>
    <xf numFmtId="49" fontId="55" fillId="0" borderId="0" xfId="33" applyNumberFormat="1" applyFont="1" applyFill="1" applyBorder="1" applyAlignment="1">
      <alignment horizontal="center" vertical="center"/>
      <protection/>
    </xf>
    <xf numFmtId="1" fontId="53" fillId="0" borderId="12" xfId="0" applyNumberFormat="1" applyFont="1" applyFill="1" applyBorder="1" applyAlignment="1">
      <alignment horizontal="center" vertical="center"/>
    </xf>
    <xf numFmtId="167" fontId="55" fillId="0" borderId="12" xfId="33" applyNumberFormat="1" applyFont="1" applyFill="1" applyBorder="1" applyAlignment="1">
      <alignment horizontal="center" vertical="center"/>
      <protection/>
    </xf>
    <xf numFmtId="49" fontId="55" fillId="0" borderId="12" xfId="33" applyNumberFormat="1" applyFont="1" applyFill="1" applyBorder="1" applyAlignment="1">
      <alignment horizontal="center" vertical="center"/>
      <protection/>
    </xf>
    <xf numFmtId="168" fontId="55" fillId="0" borderId="12" xfId="33" applyNumberFormat="1" applyFont="1" applyFill="1" applyBorder="1" applyAlignment="1">
      <alignment horizontal="center" vertical="center"/>
      <protection/>
    </xf>
    <xf numFmtId="0" fontId="55" fillId="0" borderId="0" xfId="33" applyNumberFormat="1" applyFont="1" applyFill="1" applyBorder="1" applyAlignment="1">
      <alignment horizontal="center" vertical="center"/>
      <protection/>
    </xf>
    <xf numFmtId="0" fontId="53" fillId="0" borderId="0" xfId="0" applyFont="1" applyFill="1" applyAlignment="1">
      <alignment horizontal="center" vertical="center"/>
    </xf>
    <xf numFmtId="49" fontId="56" fillId="0" borderId="0" xfId="33" applyNumberFormat="1" applyFont="1" applyFill="1" applyBorder="1" applyAlignment="1">
      <alignment horizontal="center" vertical="center"/>
      <protection/>
    </xf>
    <xf numFmtId="168" fontId="55" fillId="0" borderId="0" xfId="33" applyNumberFormat="1" applyFont="1" applyFill="1" applyBorder="1" applyAlignment="1">
      <alignment horizontal="center" vertical="center"/>
      <protection/>
    </xf>
    <xf numFmtId="166" fontId="2" fillId="0" borderId="0" xfId="60" applyNumberFormat="1" applyFont="1" applyFill="1" applyBorder="1" applyAlignment="1">
      <alignment horizontal="center" vertical="center"/>
    </xf>
    <xf numFmtId="14" fontId="53" fillId="0" borderId="12" xfId="33" applyNumberFormat="1" applyFont="1" applyFill="1" applyBorder="1" applyAlignment="1">
      <alignment horizontal="center" vertical="center"/>
      <protection/>
    </xf>
    <xf numFmtId="14" fontId="52" fillId="0" borderId="10" xfId="33" applyNumberFormat="1" applyFont="1" applyFill="1" applyBorder="1" applyAlignment="1">
      <alignment horizontal="center" vertical="center" wrapText="1"/>
      <protection/>
    </xf>
    <xf numFmtId="14" fontId="53" fillId="0" borderId="0" xfId="33" applyNumberFormat="1" applyFont="1" applyFill="1" applyBorder="1" applyAlignment="1">
      <alignment horizontal="left"/>
      <protection/>
    </xf>
    <xf numFmtId="14" fontId="53" fillId="0" borderId="0" xfId="0" applyNumberFormat="1" applyFont="1" applyFill="1" applyAlignment="1">
      <alignment horizontal="center" vertical="center"/>
    </xf>
    <xf numFmtId="14" fontId="53" fillId="0" borderId="0" xfId="0" applyNumberFormat="1" applyFont="1" applyFill="1" applyAlignment="1">
      <alignment/>
    </xf>
    <xf numFmtId="0" fontId="2" fillId="0" borderId="14" xfId="0" applyFont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167" fontId="3" fillId="0" borderId="15" xfId="0" applyNumberFormat="1" applyFont="1" applyFill="1" applyBorder="1" applyAlignment="1">
      <alignment horizontal="center" vertical="center"/>
    </xf>
    <xf numFmtId="0" fontId="57" fillId="0" borderId="12" xfId="33" applyNumberFormat="1" applyFont="1" applyFill="1" applyBorder="1" applyAlignment="1">
      <alignment horizontal="center" vertical="center"/>
      <protection/>
    </xf>
    <xf numFmtId="0" fontId="3" fillId="0" borderId="12" xfId="0" applyFont="1" applyFill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7" fontId="3" fillId="0" borderId="14" xfId="0" applyNumberFormat="1" applyFont="1" applyFill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14" fontId="2" fillId="33" borderId="12" xfId="0" applyNumberFormat="1" applyFont="1" applyFill="1" applyBorder="1" applyAlignment="1">
      <alignment horizontal="center" vertical="center"/>
    </xf>
    <xf numFmtId="49" fontId="5" fillId="0" borderId="17" xfId="53" applyNumberFormat="1" applyFont="1" applyFill="1" applyBorder="1" applyAlignment="1">
      <alignment horizontal="center" vertical="center"/>
      <protection/>
    </xf>
    <xf numFmtId="0" fontId="5" fillId="0" borderId="17" xfId="53" applyNumberFormat="1" applyFont="1" applyFill="1" applyBorder="1" applyAlignment="1">
      <alignment horizontal="center" vertical="center"/>
      <protection/>
    </xf>
    <xf numFmtId="0" fontId="53" fillId="0" borderId="14" xfId="0" applyNumberFormat="1" applyFont="1" applyFill="1" applyBorder="1" applyAlignment="1">
      <alignment horizontal="center" vertical="center"/>
    </xf>
    <xf numFmtId="167" fontId="53" fillId="0" borderId="12" xfId="0" applyNumberFormat="1" applyFont="1" applyFill="1" applyBorder="1" applyAlignment="1">
      <alignment horizontal="center" vertical="center"/>
    </xf>
    <xf numFmtId="49" fontId="4" fillId="0" borderId="17" xfId="53" applyNumberFormat="1" applyFont="1" applyFill="1" applyBorder="1" applyAlignment="1">
      <alignment horizontal="center" vertical="center"/>
      <protection/>
    </xf>
    <xf numFmtId="0" fontId="4" fillId="0" borderId="17" xfId="53" applyNumberFormat="1" applyFont="1" applyFill="1" applyBorder="1" applyAlignment="1">
      <alignment horizontal="center" vertical="center"/>
      <protection/>
    </xf>
    <xf numFmtId="49" fontId="58" fillId="0" borderId="0" xfId="33" applyNumberFormat="1" applyFont="1" applyFill="1" applyBorder="1" applyAlignment="1">
      <alignment horizontal="center" vertical="center"/>
      <protection/>
    </xf>
    <xf numFmtId="1" fontId="2" fillId="0" borderId="12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53" fillId="0" borderId="21" xfId="33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52" fillId="0" borderId="11" xfId="33" applyNumberFormat="1" applyFont="1" applyFill="1" applyBorder="1" applyAlignment="1">
      <alignment horizontal="center" vertical="center"/>
      <protection/>
    </xf>
    <xf numFmtId="49" fontId="55" fillId="0" borderId="0" xfId="33" applyNumberFormat="1" applyFont="1" applyFill="1" applyBorder="1" applyAlignment="1">
      <alignment horizontal="center" vertical="center"/>
      <protection/>
    </xf>
    <xf numFmtId="49" fontId="52" fillId="0" borderId="0" xfId="33" applyNumberFormat="1" applyFont="1" applyFill="1" applyBorder="1" applyAlignment="1">
      <alignment horizontal="center" vertical="center"/>
      <protection/>
    </xf>
    <xf numFmtId="49" fontId="52" fillId="0" borderId="0" xfId="33" applyNumberFormat="1" applyFont="1" applyFill="1" applyBorder="1" applyAlignment="1">
      <alignment horizontal="center" vertical="center" wrapText="1"/>
      <protection/>
    </xf>
    <xf numFmtId="0" fontId="53" fillId="0" borderId="0" xfId="0" applyFont="1" applyFill="1" applyBorder="1" applyAlignment="1">
      <alignment horizontal="center" vertical="center"/>
    </xf>
    <xf numFmtId="49" fontId="56" fillId="0" borderId="0" xfId="33" applyNumberFormat="1" applyFont="1" applyFill="1" applyBorder="1" applyAlignment="1">
      <alignment horizontal="center" vertical="center"/>
      <protection/>
    </xf>
    <xf numFmtId="0" fontId="53" fillId="0" borderId="14" xfId="0" applyFont="1" applyFill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167" fontId="3" fillId="0" borderId="13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67" fontId="3" fillId="0" borderId="22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2" fontId="52" fillId="0" borderId="0" xfId="33" applyNumberFormat="1" applyFont="1" applyFill="1" applyBorder="1" applyAlignment="1">
      <alignment horizontal="center" vertical="center"/>
      <protection/>
    </xf>
    <xf numFmtId="2" fontId="53" fillId="0" borderId="0" xfId="33" applyNumberFormat="1" applyFont="1" applyFill="1" applyBorder="1" applyAlignment="1">
      <alignment horizontal="center"/>
      <protection/>
    </xf>
    <xf numFmtId="2" fontId="52" fillId="0" borderId="0" xfId="33" applyNumberFormat="1" applyFont="1" applyFill="1" applyBorder="1" applyAlignment="1">
      <alignment horizontal="center"/>
      <protection/>
    </xf>
    <xf numFmtId="168" fontId="60" fillId="0" borderId="0" xfId="33" applyNumberFormat="1" applyFont="1" applyFill="1" applyBorder="1" applyAlignment="1">
      <alignment horizontal="center" vertical="center"/>
      <protection/>
    </xf>
    <xf numFmtId="0" fontId="61" fillId="34" borderId="14" xfId="33" applyNumberFormat="1" applyFont="1" applyFill="1" applyBorder="1" applyAlignment="1">
      <alignment horizontal="center" vertical="center"/>
      <protection/>
    </xf>
    <xf numFmtId="0" fontId="2" fillId="34" borderId="13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14" fontId="53" fillId="34" borderId="12" xfId="33" applyNumberFormat="1" applyFont="1" applyFill="1" applyBorder="1" applyAlignment="1">
      <alignment horizontal="center" vertical="center"/>
      <protection/>
    </xf>
    <xf numFmtId="1" fontId="2" fillId="34" borderId="14" xfId="0" applyNumberFormat="1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49" fontId="53" fillId="34" borderId="12" xfId="33" applyNumberFormat="1" applyFont="1" applyFill="1" applyBorder="1" applyAlignment="1">
      <alignment horizontal="center" vertical="center"/>
      <protection/>
    </xf>
    <xf numFmtId="0" fontId="55" fillId="34" borderId="12" xfId="33" applyNumberFormat="1" applyFont="1" applyFill="1" applyBorder="1" applyAlignment="1">
      <alignment horizontal="center" vertical="center"/>
      <protection/>
    </xf>
    <xf numFmtId="0" fontId="53" fillId="34" borderId="0" xfId="0" applyFont="1" applyFill="1" applyBorder="1" applyAlignment="1">
      <alignment horizontal="center" vertical="center"/>
    </xf>
    <xf numFmtId="0" fontId="53" fillId="34" borderId="0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61" fillId="34" borderId="0" xfId="33" applyNumberFormat="1" applyFont="1" applyFill="1" applyBorder="1" applyAlignment="1">
      <alignment horizontal="center" vertical="center"/>
      <protection/>
    </xf>
    <xf numFmtId="0" fontId="57" fillId="34" borderId="12" xfId="33" applyNumberFormat="1" applyFont="1" applyFill="1" applyBorder="1" applyAlignment="1">
      <alignment horizontal="center" vertical="center"/>
      <protection/>
    </xf>
    <xf numFmtId="49" fontId="55" fillId="0" borderId="15" xfId="33" applyNumberFormat="1" applyFont="1" applyFill="1" applyBorder="1" applyAlignment="1">
      <alignment horizontal="center" vertical="center"/>
      <protection/>
    </xf>
    <xf numFmtId="1" fontId="52" fillId="0" borderId="23" xfId="33" applyNumberFormat="1" applyFont="1" applyFill="1" applyBorder="1" applyAlignment="1">
      <alignment horizontal="center" vertical="center"/>
      <protection/>
    </xf>
    <xf numFmtId="1" fontId="52" fillId="0" borderId="24" xfId="33" applyNumberFormat="1" applyFont="1" applyFill="1" applyBorder="1" applyAlignment="1">
      <alignment horizontal="center" vertical="center"/>
      <protection/>
    </xf>
    <xf numFmtId="49" fontId="52" fillId="0" borderId="0" xfId="33" applyNumberFormat="1" applyFont="1" applyFill="1" applyBorder="1" applyAlignment="1">
      <alignment horizontal="center" vertical="center"/>
      <protection/>
    </xf>
    <xf numFmtId="49" fontId="55" fillId="0" borderId="0" xfId="33" applyNumberFormat="1" applyFont="1" applyFill="1" applyBorder="1" applyAlignment="1">
      <alignment horizontal="center" vertical="center"/>
      <protection/>
    </xf>
    <xf numFmtId="0" fontId="52" fillId="0" borderId="0" xfId="0" applyFont="1" applyFill="1" applyBorder="1" applyAlignment="1">
      <alignment horizontal="center" vertical="center"/>
    </xf>
    <xf numFmtId="0" fontId="52" fillId="0" borderId="11" xfId="33" applyNumberFormat="1" applyFont="1" applyFill="1" applyBorder="1" applyAlignment="1">
      <alignment horizontal="center" vertical="center"/>
      <protection/>
    </xf>
    <xf numFmtId="49" fontId="52" fillId="0" borderId="11" xfId="33" applyNumberFormat="1" applyFont="1" applyFill="1" applyBorder="1" applyAlignment="1">
      <alignment horizontal="center" vertical="center"/>
      <protection/>
    </xf>
    <xf numFmtId="49" fontId="62" fillId="0" borderId="25" xfId="33" applyNumberFormat="1" applyFont="1" applyFill="1" applyBorder="1" applyAlignment="1">
      <alignment horizontal="center" vertical="center" wrapText="1"/>
      <protection/>
    </xf>
    <xf numFmtId="49" fontId="62" fillId="0" borderId="26" xfId="33" applyNumberFormat="1" applyFont="1" applyFill="1" applyBorder="1" applyAlignment="1">
      <alignment horizontal="center" vertical="center" wrapText="1"/>
      <protection/>
    </xf>
    <xf numFmtId="49" fontId="62" fillId="0" borderId="27" xfId="33" applyNumberFormat="1" applyFont="1" applyFill="1" applyBorder="1" applyAlignment="1">
      <alignment horizontal="center" vertical="center" wrapText="1"/>
      <protection/>
    </xf>
    <xf numFmtId="49" fontId="52" fillId="0" borderId="11" xfId="33" applyNumberFormat="1" applyFont="1" applyFill="1" applyBorder="1" applyAlignment="1">
      <alignment horizontal="center" vertical="center" wrapText="1"/>
      <protection/>
    </xf>
    <xf numFmtId="49" fontId="52" fillId="0" borderId="28" xfId="33" applyNumberFormat="1" applyFont="1" applyFill="1" applyBorder="1" applyAlignment="1">
      <alignment horizontal="center" vertical="center" wrapText="1"/>
      <protection/>
    </xf>
    <xf numFmtId="49" fontId="52" fillId="0" borderId="29" xfId="33" applyNumberFormat="1" applyFont="1" applyFill="1" applyBorder="1" applyAlignment="1">
      <alignment horizontal="center" vertical="center"/>
      <protection/>
    </xf>
    <xf numFmtId="49" fontId="55" fillId="0" borderId="30" xfId="33" applyNumberFormat="1" applyFont="1" applyFill="1" applyBorder="1" applyAlignment="1">
      <alignment horizontal="center" vertical="center"/>
      <protection/>
    </xf>
    <xf numFmtId="49" fontId="52" fillId="0" borderId="28" xfId="33" applyNumberFormat="1" applyFont="1" applyFill="1" applyBorder="1" applyAlignment="1">
      <alignment horizontal="center" vertical="center"/>
      <protection/>
    </xf>
    <xf numFmtId="0" fontId="52" fillId="0" borderId="25" xfId="33" applyNumberFormat="1" applyFont="1" applyFill="1" applyBorder="1" applyAlignment="1">
      <alignment horizontal="center" vertical="center"/>
      <protection/>
    </xf>
    <xf numFmtId="0" fontId="52" fillId="0" borderId="26" xfId="33" applyNumberFormat="1" applyFont="1" applyFill="1" applyBorder="1" applyAlignment="1">
      <alignment horizontal="center" vertical="center"/>
      <protection/>
    </xf>
    <xf numFmtId="0" fontId="52" fillId="0" borderId="27" xfId="33" applyNumberFormat="1" applyFont="1" applyFill="1" applyBorder="1" applyAlignment="1">
      <alignment horizontal="center" vertical="center"/>
      <protection/>
    </xf>
    <xf numFmtId="0" fontId="52" fillId="0" borderId="28" xfId="33" applyNumberFormat="1" applyFont="1" applyFill="1" applyBorder="1" applyAlignment="1">
      <alignment horizontal="center" vertical="center"/>
      <protection/>
    </xf>
    <xf numFmtId="0" fontId="52" fillId="0" borderId="29" xfId="33" applyNumberFormat="1" applyFont="1" applyFill="1" applyBorder="1" applyAlignment="1">
      <alignment horizontal="center" vertical="center"/>
      <protection/>
    </xf>
    <xf numFmtId="0" fontId="52" fillId="0" borderId="23" xfId="33" applyNumberFormat="1" applyFont="1" applyFill="1" applyBorder="1" applyAlignment="1">
      <alignment horizontal="center" vertical="center"/>
      <protection/>
    </xf>
    <xf numFmtId="0" fontId="52" fillId="0" borderId="24" xfId="33" applyNumberFormat="1" applyFont="1" applyFill="1" applyBorder="1" applyAlignment="1">
      <alignment horizontal="center" vertical="center"/>
      <protection/>
    </xf>
    <xf numFmtId="49" fontId="52" fillId="0" borderId="0" xfId="33" applyNumberFormat="1" applyFont="1" applyFill="1" applyBorder="1" applyAlignment="1">
      <alignment horizontal="center" vertical="center" wrapText="1"/>
      <protection/>
    </xf>
    <xf numFmtId="49" fontId="52" fillId="0" borderId="29" xfId="33" applyNumberFormat="1" applyFont="1" applyFill="1" applyBorder="1" applyAlignment="1">
      <alignment horizontal="center" vertical="center" wrapText="1"/>
      <protection/>
    </xf>
    <xf numFmtId="14" fontId="52" fillId="0" borderId="28" xfId="33" applyNumberFormat="1" applyFont="1" applyFill="1" applyBorder="1" applyAlignment="1">
      <alignment horizontal="center" vertical="center" wrapText="1"/>
      <protection/>
    </xf>
    <xf numFmtId="14" fontId="52" fillId="0" borderId="29" xfId="33" applyNumberFormat="1" applyFont="1" applyFill="1" applyBorder="1" applyAlignment="1">
      <alignment horizontal="center" vertical="center" wrapText="1"/>
      <protection/>
    </xf>
    <xf numFmtId="0" fontId="52" fillId="0" borderId="28" xfId="33" applyNumberFormat="1" applyFont="1" applyFill="1" applyBorder="1" applyAlignment="1">
      <alignment horizontal="center" vertical="center" wrapText="1"/>
      <protection/>
    </xf>
    <xf numFmtId="0" fontId="52" fillId="0" borderId="29" xfId="33" applyNumberFormat="1" applyFont="1" applyFill="1" applyBorder="1" applyAlignment="1">
      <alignment horizontal="center" vertical="center" wrapText="1"/>
      <protection/>
    </xf>
    <xf numFmtId="49" fontId="52" fillId="0" borderId="23" xfId="33" applyNumberFormat="1" applyFont="1" applyFill="1" applyBorder="1" applyAlignment="1">
      <alignment horizontal="center" vertical="center"/>
      <protection/>
    </xf>
    <xf numFmtId="49" fontId="52" fillId="0" borderId="24" xfId="33" applyNumberFormat="1" applyFont="1" applyFill="1" applyBorder="1" applyAlignment="1">
      <alignment horizontal="center" vertical="center"/>
      <protection/>
    </xf>
    <xf numFmtId="0" fontId="53" fillId="0" borderId="0" xfId="0" applyFont="1" applyFill="1" applyBorder="1" applyAlignment="1">
      <alignment horizontal="center" vertical="center"/>
    </xf>
    <xf numFmtId="0" fontId="52" fillId="0" borderId="11" xfId="33" applyNumberFormat="1" applyFont="1" applyFill="1" applyBorder="1" applyAlignment="1">
      <alignment horizontal="center" vertical="center" wrapText="1"/>
      <protection/>
    </xf>
    <xf numFmtId="49" fontId="56" fillId="0" borderId="0" xfId="33" applyNumberFormat="1" applyFont="1" applyFill="1" applyBorder="1" applyAlignment="1">
      <alignment horizontal="center" vertical="center"/>
      <protection/>
    </xf>
    <xf numFmtId="49" fontId="52" fillId="0" borderId="31" xfId="33" applyNumberFormat="1" applyFont="1" applyFill="1" applyBorder="1" applyAlignment="1">
      <alignment horizontal="center" vertical="center"/>
      <protection/>
    </xf>
    <xf numFmtId="49" fontId="52" fillId="0" borderId="32" xfId="33" applyNumberFormat="1" applyFont="1" applyFill="1" applyBorder="1" applyAlignment="1">
      <alignment horizontal="center" vertical="center"/>
      <protection/>
    </xf>
    <xf numFmtId="49" fontId="5" fillId="0" borderId="33" xfId="53" applyNumberFormat="1" applyFont="1" applyFill="1" applyBorder="1" applyAlignment="1">
      <alignment horizontal="center" vertical="center"/>
      <protection/>
    </xf>
    <xf numFmtId="0" fontId="5" fillId="0" borderId="33" xfId="53" applyNumberFormat="1" applyFont="1" applyFill="1" applyBorder="1" applyAlignment="1">
      <alignment horizontal="center" vertical="center"/>
      <protection/>
    </xf>
    <xf numFmtId="0" fontId="5" fillId="0" borderId="17" xfId="53" applyNumberFormat="1" applyFont="1" applyFill="1" applyBorder="1" applyAlignment="1">
      <alignment horizontal="center" vertical="center"/>
      <protection/>
    </xf>
    <xf numFmtId="49" fontId="62" fillId="0" borderId="34" xfId="33" applyNumberFormat="1" applyFont="1" applyFill="1" applyBorder="1" applyAlignment="1">
      <alignment horizontal="center" vertical="center" wrapText="1"/>
      <protection/>
    </xf>
    <xf numFmtId="49" fontId="62" fillId="0" borderId="35" xfId="33" applyNumberFormat="1" applyFont="1" applyFill="1" applyBorder="1" applyAlignment="1">
      <alignment horizontal="center" vertical="center" wrapText="1"/>
      <protection/>
    </xf>
    <xf numFmtId="49" fontId="62" fillId="0" borderId="36" xfId="33" applyNumberFormat="1" applyFont="1" applyFill="1" applyBorder="1" applyAlignment="1">
      <alignment horizontal="center" vertical="center" wrapText="1"/>
      <protection/>
    </xf>
    <xf numFmtId="0" fontId="52" fillId="0" borderId="37" xfId="33" applyNumberFormat="1" applyFont="1" applyFill="1" applyBorder="1" applyAlignment="1">
      <alignment horizontal="center" vertical="center"/>
      <protection/>
    </xf>
    <xf numFmtId="0" fontId="52" fillId="0" borderId="38" xfId="33" applyNumberFormat="1" applyFont="1" applyFill="1" applyBorder="1" applyAlignment="1">
      <alignment horizontal="center" vertical="center"/>
      <protection/>
    </xf>
    <xf numFmtId="49" fontId="52" fillId="0" borderId="39" xfId="33" applyNumberFormat="1" applyFont="1" applyFill="1" applyBorder="1" applyAlignment="1">
      <alignment horizontal="center" vertical="center"/>
      <protection/>
    </xf>
    <xf numFmtId="49" fontId="52" fillId="0" borderId="40" xfId="33" applyNumberFormat="1" applyFont="1" applyFill="1" applyBorder="1" applyAlignment="1">
      <alignment horizontal="center" vertical="center"/>
      <protection/>
    </xf>
    <xf numFmtId="49" fontId="52" fillId="0" borderId="39" xfId="33" applyNumberFormat="1" applyFont="1" applyFill="1" applyBorder="1" applyAlignment="1">
      <alignment horizontal="center" vertical="center" wrapText="1"/>
      <protection/>
    </xf>
    <xf numFmtId="49" fontId="52" fillId="0" borderId="40" xfId="33" applyNumberFormat="1" applyFont="1" applyFill="1" applyBorder="1" applyAlignment="1">
      <alignment horizontal="center" vertical="center" wrapText="1"/>
      <protection/>
    </xf>
    <xf numFmtId="49" fontId="4" fillId="0" borderId="33" xfId="53" applyNumberFormat="1" applyFont="1" applyFill="1" applyBorder="1" applyAlignment="1">
      <alignment horizontal="center" vertical="center"/>
      <protection/>
    </xf>
    <xf numFmtId="0" fontId="4" fillId="0" borderId="33" xfId="53" applyNumberFormat="1" applyFont="1" applyFill="1" applyBorder="1" applyAlignment="1">
      <alignment horizontal="center" vertical="center"/>
      <protection/>
    </xf>
    <xf numFmtId="0" fontId="4" fillId="0" borderId="17" xfId="53" applyNumberFormat="1" applyFont="1" applyFill="1" applyBorder="1" applyAlignment="1">
      <alignment horizontal="center" vertical="center"/>
      <protection/>
    </xf>
    <xf numFmtId="14" fontId="52" fillId="0" borderId="11" xfId="33" applyNumberFormat="1" applyFont="1" applyFill="1" applyBorder="1" applyAlignment="1">
      <alignment horizontal="center" vertical="center" wrapText="1"/>
      <protection/>
    </xf>
    <xf numFmtId="49" fontId="7" fillId="0" borderId="25" xfId="33" applyNumberFormat="1" applyFont="1" applyFill="1" applyBorder="1" applyAlignment="1">
      <alignment horizontal="center" vertical="center" wrapText="1"/>
      <protection/>
    </xf>
    <xf numFmtId="49" fontId="7" fillId="0" borderId="26" xfId="33" applyNumberFormat="1" applyFont="1" applyFill="1" applyBorder="1" applyAlignment="1">
      <alignment horizontal="center" vertical="center" wrapText="1"/>
      <protection/>
    </xf>
    <xf numFmtId="49" fontId="7" fillId="0" borderId="27" xfId="33" applyNumberFormat="1" applyFont="1" applyFill="1" applyBorder="1" applyAlignment="1">
      <alignment horizontal="center" vertical="center" wrapText="1"/>
      <protection/>
    </xf>
    <xf numFmtId="0" fontId="3" fillId="34" borderId="15" xfId="0" applyFont="1" applyFill="1" applyBorder="1" applyAlignment="1">
      <alignment horizontal="center" vertical="center"/>
    </xf>
    <xf numFmtId="0" fontId="61" fillId="34" borderId="0" xfId="33" applyNumberFormat="1" applyFont="1" applyFill="1" applyBorder="1" applyAlignment="1">
      <alignment horizontal="center"/>
      <protection/>
    </xf>
    <xf numFmtId="0" fontId="53" fillId="34" borderId="0" xfId="33" applyNumberFormat="1" applyFont="1" applyFill="1" applyBorder="1" applyAlignment="1">
      <alignment horizontal="center" vertical="center"/>
      <protection/>
    </xf>
    <xf numFmtId="168" fontId="2" fillId="34" borderId="0" xfId="0" applyNumberFormat="1" applyFont="1" applyFill="1" applyBorder="1" applyAlignment="1">
      <alignment horizontal="center" vertical="center"/>
    </xf>
    <xf numFmtId="167" fontId="2" fillId="34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5"/>
  <sheetViews>
    <sheetView zoomScale="70" zoomScaleNormal="70" zoomScalePageLayoutView="0" workbookViewId="0" topLeftCell="A1">
      <selection activeCell="A1" sqref="A1:Q1"/>
    </sheetView>
  </sheetViews>
  <sheetFormatPr defaultColWidth="9.421875" defaultRowHeight="15"/>
  <cols>
    <col min="1" max="1" width="6.421875" style="73" customWidth="1"/>
    <col min="2" max="2" width="29.421875" style="5" customWidth="1"/>
    <col min="3" max="3" width="20.28125" style="5" customWidth="1"/>
    <col min="4" max="4" width="17.421875" style="5" customWidth="1"/>
    <col min="5" max="5" width="14.7109375" style="5" customWidth="1"/>
    <col min="6" max="6" width="10.28125" style="5" bestFit="1" customWidth="1"/>
    <col min="7" max="7" width="23.28125" style="5" customWidth="1"/>
    <col min="8" max="8" width="17.7109375" style="5" customWidth="1"/>
    <col min="9" max="9" width="5.140625" style="10" customWidth="1"/>
    <col min="10" max="10" width="6.00390625" style="10" bestFit="1" customWidth="1"/>
    <col min="11" max="13" width="5.140625" style="10" customWidth="1"/>
    <col min="14" max="14" width="6.00390625" style="10" bestFit="1" customWidth="1"/>
    <col min="15" max="15" width="10.57421875" style="9" bestFit="1" customWidth="1"/>
    <col min="16" max="16" width="10.8515625" style="10" customWidth="1"/>
    <col min="17" max="17" width="23.57421875" style="5" bestFit="1" customWidth="1"/>
    <col min="18" max="16384" width="9.421875" style="6" customWidth="1"/>
  </cols>
  <sheetData>
    <row r="1" spans="1:17" s="1" customFormat="1" ht="100.5" customHeight="1">
      <c r="A1" s="172" t="s">
        <v>16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4"/>
    </row>
    <row r="2" spans="1:17" s="2" customFormat="1" ht="13.5" customHeight="1">
      <c r="A2" s="165" t="s">
        <v>205</v>
      </c>
      <c r="B2" s="171" t="s">
        <v>0</v>
      </c>
      <c r="C2" s="176" t="s">
        <v>41</v>
      </c>
      <c r="D2" s="175" t="s">
        <v>42</v>
      </c>
      <c r="E2" s="175" t="s">
        <v>1</v>
      </c>
      <c r="F2" s="171" t="s">
        <v>18</v>
      </c>
      <c r="G2" s="171" t="s">
        <v>2</v>
      </c>
      <c r="H2" s="171" t="s">
        <v>3</v>
      </c>
      <c r="I2" s="170" t="s">
        <v>4</v>
      </c>
      <c r="J2" s="170"/>
      <c r="K2" s="170"/>
      <c r="L2" s="171" t="s">
        <v>5</v>
      </c>
      <c r="M2" s="171"/>
      <c r="N2" s="171"/>
      <c r="O2" s="170" t="s">
        <v>6</v>
      </c>
      <c r="P2" s="170" t="s">
        <v>7</v>
      </c>
      <c r="Q2" s="171" t="s">
        <v>8</v>
      </c>
    </row>
    <row r="3" spans="1:17" s="2" customFormat="1" ht="13.5" customHeight="1">
      <c r="A3" s="166"/>
      <c r="B3" s="171"/>
      <c r="C3" s="177"/>
      <c r="D3" s="175"/>
      <c r="E3" s="175"/>
      <c r="F3" s="171"/>
      <c r="G3" s="171"/>
      <c r="H3" s="171"/>
      <c r="I3" s="12">
        <v>1</v>
      </c>
      <c r="J3" s="12">
        <v>2</v>
      </c>
      <c r="K3" s="12">
        <v>3</v>
      </c>
      <c r="L3" s="12">
        <v>1</v>
      </c>
      <c r="M3" s="12">
        <v>2</v>
      </c>
      <c r="N3" s="12">
        <v>3</v>
      </c>
      <c r="O3" s="170"/>
      <c r="P3" s="170"/>
      <c r="Q3" s="171"/>
    </row>
    <row r="4" spans="1:17" s="2" customFormat="1" ht="13.5" customHeight="1">
      <c r="A4" s="71"/>
      <c r="D4" s="4"/>
      <c r="E4" s="4"/>
      <c r="F4" s="3"/>
      <c r="G4" s="3"/>
      <c r="H4" s="3"/>
      <c r="I4" s="8"/>
      <c r="J4" s="8"/>
      <c r="K4" s="8"/>
      <c r="L4" s="8"/>
      <c r="M4" s="8"/>
      <c r="N4" s="8"/>
      <c r="O4" s="8"/>
      <c r="P4" s="8"/>
      <c r="Q4" s="3"/>
    </row>
    <row r="5" spans="1:47" s="40" customFormat="1" ht="18" customHeight="1">
      <c r="A5" s="167" t="s">
        <v>36</v>
      </c>
      <c r="B5" s="167"/>
      <c r="C5" s="167"/>
      <c r="D5" s="167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</row>
    <row r="6" spans="1:47" s="41" customFormat="1" ht="18" customHeight="1">
      <c r="A6" s="168" t="s">
        <v>37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17" s="16" customFormat="1" ht="18" customHeight="1">
      <c r="A7" s="36">
        <v>1</v>
      </c>
      <c r="B7" s="51" t="s">
        <v>17</v>
      </c>
      <c r="C7" s="37" t="s">
        <v>22</v>
      </c>
      <c r="D7" s="38">
        <v>31161</v>
      </c>
      <c r="E7" s="33">
        <v>47.9</v>
      </c>
      <c r="F7" s="33">
        <v>1.0353</v>
      </c>
      <c r="G7" s="51" t="s">
        <v>21</v>
      </c>
      <c r="H7" s="51" t="s">
        <v>19</v>
      </c>
      <c r="I7" s="56">
        <v>45</v>
      </c>
      <c r="J7" s="57">
        <v>47.5</v>
      </c>
      <c r="K7" s="58">
        <v>47.5</v>
      </c>
      <c r="L7" s="56">
        <v>85</v>
      </c>
      <c r="M7" s="57">
        <v>87.5</v>
      </c>
      <c r="N7" s="58">
        <v>87.5</v>
      </c>
      <c r="O7" s="36">
        <v>130</v>
      </c>
      <c r="P7" s="53">
        <v>134.58900000000003</v>
      </c>
      <c r="Q7" s="51" t="s">
        <v>20</v>
      </c>
    </row>
    <row r="8" spans="1:47" s="41" customFormat="1" ht="18" customHeight="1">
      <c r="A8" s="168" t="s">
        <v>38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17" s="16" customFormat="1" ht="18" customHeight="1">
      <c r="A9" s="36">
        <v>1</v>
      </c>
      <c r="B9" s="51" t="s">
        <v>23</v>
      </c>
      <c r="C9" s="37" t="s">
        <v>22</v>
      </c>
      <c r="D9" s="38">
        <v>27384</v>
      </c>
      <c r="E9" s="33">
        <v>59.9</v>
      </c>
      <c r="F9" s="33">
        <v>0.8615</v>
      </c>
      <c r="G9" s="51" t="s">
        <v>26</v>
      </c>
      <c r="H9" s="51" t="s">
        <v>24</v>
      </c>
      <c r="I9" s="56">
        <v>30</v>
      </c>
      <c r="J9" s="59">
        <v>40</v>
      </c>
      <c r="K9" s="58">
        <v>45</v>
      </c>
      <c r="L9" s="56">
        <v>70</v>
      </c>
      <c r="M9" s="59">
        <v>75</v>
      </c>
      <c r="N9" s="52" t="s">
        <v>50</v>
      </c>
      <c r="O9" s="36">
        <v>115</v>
      </c>
      <c r="P9" s="36">
        <v>99.0725</v>
      </c>
      <c r="Q9" s="51" t="s">
        <v>25</v>
      </c>
    </row>
    <row r="10" spans="1:16" s="16" customFormat="1" ht="18" customHeight="1">
      <c r="A10" s="72"/>
      <c r="D10" s="28"/>
      <c r="E10" s="28"/>
      <c r="F10" s="19"/>
      <c r="I10" s="29"/>
      <c r="J10" s="29"/>
      <c r="K10" s="29"/>
      <c r="L10" s="29"/>
      <c r="M10" s="29"/>
      <c r="N10" s="29"/>
      <c r="O10" s="29"/>
      <c r="P10" s="29"/>
    </row>
    <row r="11" spans="1:47" s="17" customFormat="1" ht="18" customHeight="1">
      <c r="A11" s="169" t="s">
        <v>43</v>
      </c>
      <c r="B11" s="169"/>
      <c r="C11" s="169"/>
      <c r="D11" s="16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9"/>
      <c r="Q11" s="19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</row>
    <row r="12" spans="1:47" s="18" customFormat="1" ht="18" customHeight="1">
      <c r="A12" s="168" t="s">
        <v>39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17" s="16" customFormat="1" ht="18" customHeight="1">
      <c r="A13" s="36">
        <v>1</v>
      </c>
      <c r="B13" s="51" t="s">
        <v>180</v>
      </c>
      <c r="C13" s="38" t="s">
        <v>27</v>
      </c>
      <c r="D13" s="38">
        <v>37618</v>
      </c>
      <c r="E13" s="33">
        <v>65</v>
      </c>
      <c r="F13" s="33">
        <v>0.7514</v>
      </c>
      <c r="G13" s="51" t="s">
        <v>26</v>
      </c>
      <c r="H13" s="51" t="s">
        <v>24</v>
      </c>
      <c r="I13" s="56">
        <v>45</v>
      </c>
      <c r="J13" s="59">
        <v>50</v>
      </c>
      <c r="K13" s="60">
        <v>55</v>
      </c>
      <c r="L13" s="61">
        <v>70</v>
      </c>
      <c r="M13" s="59">
        <v>80</v>
      </c>
      <c r="N13" s="60">
        <v>90</v>
      </c>
      <c r="O13" s="36">
        <v>145</v>
      </c>
      <c r="P13" s="53">
        <v>108.95299999999999</v>
      </c>
      <c r="Q13" s="51" t="s">
        <v>25</v>
      </c>
    </row>
    <row r="14" spans="1:47" s="18" customFormat="1" ht="18" customHeight="1">
      <c r="A14" s="164" t="s">
        <v>40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17" s="16" customFormat="1" ht="15" customHeight="1">
      <c r="A15" s="36">
        <v>1</v>
      </c>
      <c r="B15" s="51" t="s">
        <v>32</v>
      </c>
      <c r="C15" s="38" t="s">
        <v>22</v>
      </c>
      <c r="D15" s="38">
        <v>33989</v>
      </c>
      <c r="E15" s="33">
        <v>97.7</v>
      </c>
      <c r="F15" s="33">
        <v>0.5599</v>
      </c>
      <c r="G15" s="51" t="s">
        <v>35</v>
      </c>
      <c r="H15" s="51" t="s">
        <v>33</v>
      </c>
      <c r="I15" s="56">
        <v>155</v>
      </c>
      <c r="J15" s="139">
        <v>162.5</v>
      </c>
      <c r="K15" s="60">
        <v>170</v>
      </c>
      <c r="L15" s="56">
        <v>235</v>
      </c>
      <c r="M15" s="59">
        <v>245</v>
      </c>
      <c r="N15" s="140">
        <v>252.5</v>
      </c>
      <c r="O15" s="54">
        <v>422.5</v>
      </c>
      <c r="P15" s="53">
        <v>236.55774999999997</v>
      </c>
      <c r="Q15" s="51" t="s">
        <v>34</v>
      </c>
    </row>
    <row r="16" spans="1:256" s="19" customFormat="1" ht="15" customHeight="1">
      <c r="A16" s="89">
        <v>1</v>
      </c>
      <c r="B16" s="37" t="s">
        <v>109</v>
      </c>
      <c r="C16" s="37" t="s">
        <v>62</v>
      </c>
      <c r="D16" s="38">
        <v>36858</v>
      </c>
      <c r="E16" s="33">
        <v>91.8</v>
      </c>
      <c r="F16" s="33">
        <v>0.5788</v>
      </c>
      <c r="G16" s="37" t="s">
        <v>50</v>
      </c>
      <c r="H16" s="37" t="s">
        <v>19</v>
      </c>
      <c r="I16" s="62">
        <v>145</v>
      </c>
      <c r="J16" s="63">
        <v>155</v>
      </c>
      <c r="K16" s="52" t="s">
        <v>50</v>
      </c>
      <c r="L16" s="64">
        <v>220</v>
      </c>
      <c r="M16" s="63">
        <v>230</v>
      </c>
      <c r="N16" s="140">
        <v>237.5</v>
      </c>
      <c r="O16" s="90">
        <v>392.5</v>
      </c>
      <c r="P16" s="92">
        <v>227.179</v>
      </c>
      <c r="Q16" s="37" t="s">
        <v>110</v>
      </c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16" s="16" customFormat="1" ht="12.75">
      <c r="A17" s="72"/>
      <c r="C17" s="27"/>
      <c r="D17" s="27"/>
      <c r="E17" s="28"/>
      <c r="F17" s="20"/>
      <c r="I17" s="29"/>
      <c r="J17" s="29"/>
      <c r="K17" s="29"/>
      <c r="L17" s="29"/>
      <c r="M17" s="29"/>
      <c r="N17" s="29"/>
      <c r="O17" s="29"/>
      <c r="P17" s="29"/>
    </row>
    <row r="18" spans="1:256" s="26" customFormat="1" ht="12.75">
      <c r="A18" s="73"/>
      <c r="B18" s="5"/>
      <c r="C18" s="5"/>
      <c r="D18" s="5"/>
      <c r="E18" s="5"/>
      <c r="F18" s="5"/>
      <c r="G18" s="5"/>
      <c r="H18" s="5"/>
      <c r="I18" s="10"/>
      <c r="J18" s="10"/>
      <c r="K18" s="10"/>
      <c r="L18" s="10"/>
      <c r="M18" s="10"/>
      <c r="N18" s="10"/>
      <c r="O18" s="9"/>
      <c r="P18" s="10"/>
      <c r="Q18" s="5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s="26" customFormat="1" ht="12.75">
      <c r="A19" s="73"/>
      <c r="B19" s="5"/>
      <c r="C19" s="5"/>
      <c r="D19" s="5"/>
      <c r="E19" s="5"/>
      <c r="F19" s="5"/>
      <c r="G19" s="5" t="s">
        <v>10</v>
      </c>
      <c r="H19" s="5" t="s">
        <v>198</v>
      </c>
      <c r="I19" s="10"/>
      <c r="J19" s="10"/>
      <c r="K19" s="10"/>
      <c r="L19" s="10"/>
      <c r="M19" s="10"/>
      <c r="N19" s="10"/>
      <c r="O19" s="9"/>
      <c r="P19" s="10"/>
      <c r="Q19" s="5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7:8" ht="12.75">
      <c r="G20" s="5" t="s">
        <v>11</v>
      </c>
      <c r="H20" s="5" t="s">
        <v>199</v>
      </c>
    </row>
    <row r="21" spans="7:8" ht="12.75">
      <c r="G21" s="5" t="s">
        <v>12</v>
      </c>
      <c r="H21" s="5" t="s">
        <v>198</v>
      </c>
    </row>
    <row r="22" spans="7:8" ht="12.75">
      <c r="G22" s="5" t="s">
        <v>13</v>
      </c>
      <c r="H22" s="5" t="s">
        <v>200</v>
      </c>
    </row>
    <row r="23" spans="7:8" ht="12.75">
      <c r="G23" s="5" t="s">
        <v>13</v>
      </c>
      <c r="H23" s="5" t="s">
        <v>209</v>
      </c>
    </row>
    <row r="24" spans="7:8" ht="12.75">
      <c r="G24" s="5" t="s">
        <v>14</v>
      </c>
      <c r="H24" s="5" t="s">
        <v>206</v>
      </c>
    </row>
    <row r="27" spans="1:14" s="16" customFormat="1" ht="12.75">
      <c r="A27" s="72"/>
      <c r="I27" s="43"/>
      <c r="J27" s="43"/>
      <c r="K27" s="43"/>
      <c r="L27" s="43"/>
      <c r="M27" s="43"/>
      <c r="N27" s="43"/>
    </row>
    <row r="28" spans="2:7" ht="12.75">
      <c r="B28" s="16"/>
      <c r="C28" s="16"/>
      <c r="D28" s="46"/>
      <c r="E28" s="16"/>
      <c r="F28" s="16"/>
      <c r="G28" s="16"/>
    </row>
    <row r="29" spans="2:7" ht="12.75">
      <c r="B29" s="16"/>
      <c r="C29" s="16"/>
      <c r="D29" s="16"/>
      <c r="E29" s="16"/>
      <c r="F29" s="16"/>
      <c r="G29" s="16"/>
    </row>
    <row r="30" spans="2:7" ht="12.75">
      <c r="B30" s="16"/>
      <c r="C30" s="16"/>
      <c r="D30" s="16"/>
      <c r="E30" s="16"/>
      <c r="F30" s="16"/>
      <c r="G30" s="16"/>
    </row>
    <row r="31" spans="2:7" ht="12.75">
      <c r="B31" s="16"/>
      <c r="C31" s="16"/>
      <c r="D31" s="16"/>
      <c r="E31" s="16"/>
      <c r="F31" s="16"/>
      <c r="G31" s="16"/>
    </row>
    <row r="32" spans="2:7" ht="12.75">
      <c r="B32" s="16"/>
      <c r="C32" s="16"/>
      <c r="D32" s="16"/>
      <c r="E32" s="16"/>
      <c r="F32" s="16"/>
      <c r="G32" s="16"/>
    </row>
    <row r="33" spans="2:7" ht="12.75">
      <c r="B33" s="16"/>
      <c r="C33" s="16"/>
      <c r="D33" s="16"/>
      <c r="E33" s="16"/>
      <c r="F33" s="16"/>
      <c r="G33" s="16"/>
    </row>
    <row r="34" spans="2:7" ht="12.75">
      <c r="B34" s="16"/>
      <c r="C34" s="16"/>
      <c r="D34" s="16"/>
      <c r="E34" s="16"/>
      <c r="F34" s="16"/>
      <c r="G34" s="16"/>
    </row>
    <row r="35" spans="2:7" ht="12.75">
      <c r="B35" s="16"/>
      <c r="C35" s="16"/>
      <c r="D35" s="16"/>
      <c r="E35" s="16"/>
      <c r="F35" s="16"/>
      <c r="G35" s="16"/>
    </row>
  </sheetData>
  <sheetProtection/>
  <mergeCells count="20">
    <mergeCell ref="A1:Q1"/>
    <mergeCell ref="B2:B3"/>
    <mergeCell ref="D2:D3"/>
    <mergeCell ref="E2:E3"/>
    <mergeCell ref="F2:F3"/>
    <mergeCell ref="G2:G3"/>
    <mergeCell ref="H2:H3"/>
    <mergeCell ref="I2:K2"/>
    <mergeCell ref="L2:N2"/>
    <mergeCell ref="C2:C3"/>
    <mergeCell ref="A14:Q14"/>
    <mergeCell ref="A2:A3"/>
    <mergeCell ref="A5:D5"/>
    <mergeCell ref="A6:Q6"/>
    <mergeCell ref="A8:Q8"/>
    <mergeCell ref="A11:D11"/>
    <mergeCell ref="A12:Q12"/>
    <mergeCell ref="O2:O3"/>
    <mergeCell ref="P2:P3"/>
    <mergeCell ref="Q2:Q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46"/>
  <sheetViews>
    <sheetView zoomScale="70" zoomScaleNormal="70" zoomScalePageLayoutView="0" workbookViewId="0" topLeftCell="A1">
      <selection activeCell="A1" sqref="A1:M1"/>
    </sheetView>
  </sheetViews>
  <sheetFormatPr defaultColWidth="9.421875" defaultRowHeight="15"/>
  <cols>
    <col min="1" max="1" width="6.8515625" style="29" bestFit="1" customWidth="1"/>
    <col min="2" max="2" width="29.421875" style="5" customWidth="1"/>
    <col min="3" max="3" width="20.140625" style="5" bestFit="1" customWidth="1"/>
    <col min="4" max="4" width="15.8515625" style="5" bestFit="1" customWidth="1"/>
    <col min="5" max="5" width="14.7109375" style="5" customWidth="1"/>
    <col min="6" max="6" width="11.140625" style="5" bestFit="1" customWidth="1"/>
    <col min="7" max="7" width="23.28125" style="5" customWidth="1"/>
    <col min="8" max="8" width="24.57421875" style="5" bestFit="1" customWidth="1"/>
    <col min="9" max="9" width="6.00390625" style="16" bestFit="1" customWidth="1"/>
    <col min="10" max="10" width="10.57421875" style="29" bestFit="1" customWidth="1"/>
    <col min="11" max="11" width="8.8515625" style="29" bestFit="1" customWidth="1"/>
    <col min="12" max="12" width="11.57421875" style="29" bestFit="1" customWidth="1"/>
    <col min="13" max="13" width="19.28125" style="5" bestFit="1" customWidth="1"/>
    <col min="14" max="14" width="9.421875" style="147" customWidth="1"/>
    <col min="15" max="15" width="10.140625" style="147" bestFit="1" customWidth="1"/>
    <col min="16" max="16" width="20.140625" style="147" bestFit="1" customWidth="1"/>
    <col min="17" max="17" width="10.140625" style="147" bestFit="1" customWidth="1"/>
    <col min="18" max="21" width="9.421875" style="147" customWidth="1"/>
    <col min="22" max="22" width="22.00390625" style="147" bestFit="1" customWidth="1"/>
    <col min="23" max="23" width="13.140625" style="147" bestFit="1" customWidth="1"/>
    <col min="24" max="34" width="9.421875" style="147" customWidth="1"/>
    <col min="35" max="16384" width="9.421875" style="6" customWidth="1"/>
  </cols>
  <sheetData>
    <row r="1" spans="1:34" s="1" customFormat="1" ht="97.5" customHeight="1" thickBot="1">
      <c r="A1" s="203" t="s">
        <v>171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5"/>
      <c r="N1" s="146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</row>
    <row r="2" spans="1:34" s="1" customFormat="1" ht="15" customHeight="1">
      <c r="A2" s="206" t="s">
        <v>205</v>
      </c>
      <c r="B2" s="208" t="s">
        <v>0</v>
      </c>
      <c r="C2" s="210" t="s">
        <v>41</v>
      </c>
      <c r="D2" s="210" t="s">
        <v>42</v>
      </c>
      <c r="E2" s="210" t="s">
        <v>1</v>
      </c>
      <c r="F2" s="208" t="s">
        <v>246</v>
      </c>
      <c r="G2" s="208" t="s">
        <v>2</v>
      </c>
      <c r="H2" s="208" t="s">
        <v>3</v>
      </c>
      <c r="I2" s="200" t="s">
        <v>213</v>
      </c>
      <c r="J2" s="200"/>
      <c r="K2" s="201" t="s">
        <v>214</v>
      </c>
      <c r="L2" s="201" t="s">
        <v>7</v>
      </c>
      <c r="M2" s="198" t="s">
        <v>8</v>
      </c>
      <c r="N2" s="146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</row>
    <row r="3" spans="1:34" s="55" customFormat="1" ht="15" customHeight="1" thickBot="1">
      <c r="A3" s="207"/>
      <c r="B3" s="209"/>
      <c r="C3" s="211"/>
      <c r="D3" s="211"/>
      <c r="E3" s="211"/>
      <c r="F3" s="209"/>
      <c r="G3" s="209"/>
      <c r="H3" s="209"/>
      <c r="I3" s="117" t="s">
        <v>215</v>
      </c>
      <c r="J3" s="118" t="s">
        <v>216</v>
      </c>
      <c r="K3" s="202"/>
      <c r="L3" s="202"/>
      <c r="M3" s="199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</row>
    <row r="4" spans="1:34" s="55" customFormat="1" ht="13.5" customHeight="1">
      <c r="A4" s="48"/>
      <c r="D4" s="78"/>
      <c r="E4" s="78"/>
      <c r="J4" s="48"/>
      <c r="K4" s="48"/>
      <c r="L4" s="48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</row>
    <row r="5" spans="1:34" s="16" customFormat="1" ht="18" customHeight="1">
      <c r="A5" s="169" t="s">
        <v>43</v>
      </c>
      <c r="B5" s="169"/>
      <c r="C5" s="169"/>
      <c r="D5" s="169"/>
      <c r="E5" s="86"/>
      <c r="F5" s="86"/>
      <c r="G5" s="86"/>
      <c r="H5" s="86"/>
      <c r="I5" s="86"/>
      <c r="J5" s="21"/>
      <c r="K5" s="21"/>
      <c r="L5" s="21"/>
      <c r="M5" s="8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</row>
    <row r="6" spans="1:34" s="55" customFormat="1" ht="18" customHeight="1">
      <c r="A6" s="178" t="s">
        <v>39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</row>
    <row r="7" spans="1:256" s="20" customFormat="1" ht="18" customHeight="1">
      <c r="A7" s="119">
        <v>1</v>
      </c>
      <c r="B7" s="81" t="s">
        <v>70</v>
      </c>
      <c r="C7" s="37" t="s">
        <v>28</v>
      </c>
      <c r="D7" s="38">
        <v>35174</v>
      </c>
      <c r="E7" s="33">
        <v>65.67</v>
      </c>
      <c r="F7" s="16">
        <v>0.853</v>
      </c>
      <c r="G7" s="37" t="s">
        <v>50</v>
      </c>
      <c r="H7" s="37" t="s">
        <v>71</v>
      </c>
      <c r="I7" s="37">
        <v>67.5</v>
      </c>
      <c r="J7" s="36">
        <v>25</v>
      </c>
      <c r="K7" s="36">
        <v>1687.5</v>
      </c>
      <c r="L7" s="16">
        <v>1439.4375</v>
      </c>
      <c r="M7" s="37" t="s">
        <v>52</v>
      </c>
      <c r="N7" s="46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34" s="55" customFormat="1" ht="18" customHeight="1">
      <c r="A8" s="164" t="s">
        <v>190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</row>
    <row r="9" spans="1:256" s="20" customFormat="1" ht="18" customHeight="1">
      <c r="A9" s="119">
        <v>1</v>
      </c>
      <c r="B9" s="65" t="s">
        <v>212</v>
      </c>
      <c r="C9" s="33" t="s">
        <v>22</v>
      </c>
      <c r="D9" s="34">
        <v>32028</v>
      </c>
      <c r="E9" s="33">
        <v>74.8</v>
      </c>
      <c r="F9" s="16">
        <v>0.7891</v>
      </c>
      <c r="G9" s="33" t="s">
        <v>26</v>
      </c>
      <c r="H9" s="33" t="s">
        <v>24</v>
      </c>
      <c r="I9" s="37">
        <v>75</v>
      </c>
      <c r="J9" s="35">
        <v>37</v>
      </c>
      <c r="K9" s="36">
        <v>2775</v>
      </c>
      <c r="L9" s="16">
        <v>2189.7525</v>
      </c>
      <c r="M9" s="33" t="s">
        <v>25</v>
      </c>
      <c r="N9" s="46"/>
      <c r="P9" s="147" t="str">
        <f>B9</f>
        <v>Ляпичев Сергей</v>
      </c>
      <c r="Q9" s="147">
        <f>K9*E9</f>
        <v>207570</v>
      </c>
      <c r="R9" s="147"/>
      <c r="S9" s="147"/>
      <c r="T9" s="147"/>
      <c r="U9" s="147"/>
      <c r="V9" s="148" t="s">
        <v>115</v>
      </c>
      <c r="W9" s="148">
        <v>295003.5</v>
      </c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34" s="55" customFormat="1" ht="18" customHeight="1">
      <c r="A10" s="164" t="s">
        <v>191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46"/>
      <c r="P10" s="147"/>
      <c r="Q10" s="147"/>
      <c r="R10" s="146"/>
      <c r="S10" s="146"/>
      <c r="T10" s="146"/>
      <c r="U10" s="146"/>
      <c r="V10" s="148" t="s">
        <v>114</v>
      </c>
      <c r="W10" s="148">
        <v>284055</v>
      </c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</row>
    <row r="11" spans="1:256" s="20" customFormat="1" ht="18" customHeight="1">
      <c r="A11" s="119">
        <v>1</v>
      </c>
      <c r="B11" s="81" t="s">
        <v>79</v>
      </c>
      <c r="C11" s="37" t="s">
        <v>22</v>
      </c>
      <c r="D11" s="38">
        <v>33506</v>
      </c>
      <c r="E11" s="33">
        <v>82.05</v>
      </c>
      <c r="F11" s="16">
        <v>0.7605</v>
      </c>
      <c r="G11" s="37" t="s">
        <v>81</v>
      </c>
      <c r="H11" s="37" t="s">
        <v>19</v>
      </c>
      <c r="I11" s="37">
        <v>82.5</v>
      </c>
      <c r="J11" s="36">
        <v>25</v>
      </c>
      <c r="K11" s="36">
        <v>2062.5</v>
      </c>
      <c r="L11" s="16">
        <v>1568.53125</v>
      </c>
      <c r="M11" s="37" t="s">
        <v>80</v>
      </c>
      <c r="N11" s="46"/>
      <c r="P11" s="147" t="str">
        <f aca="true" t="shared" si="0" ref="P11:P20">B11</f>
        <v>Абдуллаев Ренат</v>
      </c>
      <c r="Q11" s="147">
        <f>K11*E11</f>
        <v>169228.125</v>
      </c>
      <c r="R11" s="147"/>
      <c r="S11" s="147"/>
      <c r="T11" s="147"/>
      <c r="U11" s="147"/>
      <c r="V11" s="148" t="s">
        <v>116</v>
      </c>
      <c r="W11" s="148">
        <v>246492</v>
      </c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34" s="55" customFormat="1" ht="18" customHeight="1">
      <c r="A12" s="164" t="s">
        <v>202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46"/>
      <c r="P12" s="147"/>
      <c r="Q12" s="147"/>
      <c r="R12" s="146"/>
      <c r="S12" s="146"/>
      <c r="T12" s="146"/>
      <c r="U12" s="146"/>
      <c r="V12" s="148" t="s">
        <v>92</v>
      </c>
      <c r="W12" s="148">
        <v>226674</v>
      </c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</row>
    <row r="13" spans="1:256" s="20" customFormat="1" ht="18" customHeight="1">
      <c r="A13" s="119">
        <v>1</v>
      </c>
      <c r="B13" s="65" t="s">
        <v>92</v>
      </c>
      <c r="C13" s="33" t="s">
        <v>22</v>
      </c>
      <c r="D13" s="34">
        <v>30790</v>
      </c>
      <c r="E13" s="33">
        <v>89.95</v>
      </c>
      <c r="F13" s="51">
        <v>0.7141</v>
      </c>
      <c r="G13" s="33" t="s">
        <v>50</v>
      </c>
      <c r="H13" s="33" t="s">
        <v>19</v>
      </c>
      <c r="I13" s="37">
        <v>90</v>
      </c>
      <c r="J13" s="35">
        <v>28</v>
      </c>
      <c r="K13" s="36">
        <v>2520</v>
      </c>
      <c r="L13" s="51">
        <v>1799.532</v>
      </c>
      <c r="M13" s="33" t="s">
        <v>52</v>
      </c>
      <c r="N13" s="46"/>
      <c r="P13" s="147" t="str">
        <f t="shared" si="0"/>
        <v>Агузов Руслан</v>
      </c>
      <c r="Q13" s="147">
        <f>K13*E13</f>
        <v>226674</v>
      </c>
      <c r="R13" s="147"/>
      <c r="S13" s="147"/>
      <c r="T13" s="147"/>
      <c r="U13" s="147"/>
      <c r="V13" s="148" t="s">
        <v>212</v>
      </c>
      <c r="W13" s="148">
        <v>207570</v>
      </c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s="20" customFormat="1" ht="18" customHeight="1">
      <c r="A14" s="119">
        <v>2</v>
      </c>
      <c r="B14" s="65" t="s">
        <v>185</v>
      </c>
      <c r="C14" s="33" t="s">
        <v>22</v>
      </c>
      <c r="D14" s="34">
        <v>34174</v>
      </c>
      <c r="E14" s="33">
        <v>87.45</v>
      </c>
      <c r="F14" s="16">
        <v>0.7345</v>
      </c>
      <c r="G14" s="33"/>
      <c r="H14" s="33" t="s">
        <v>19</v>
      </c>
      <c r="I14" s="37">
        <v>90</v>
      </c>
      <c r="J14" s="35">
        <v>18</v>
      </c>
      <c r="K14" s="36">
        <v>1620</v>
      </c>
      <c r="L14" s="16">
        <v>1189.89</v>
      </c>
      <c r="M14" s="33"/>
      <c r="N14" s="46"/>
      <c r="P14" s="147" t="str">
        <f t="shared" si="0"/>
        <v>Айдинян Эдуард</v>
      </c>
      <c r="Q14" s="147">
        <f>K14*E14</f>
        <v>141669</v>
      </c>
      <c r="R14" s="147"/>
      <c r="S14" s="147"/>
      <c r="T14" s="147"/>
      <c r="U14" s="147"/>
      <c r="V14" s="148" t="s">
        <v>150</v>
      </c>
      <c r="W14" s="148">
        <v>178650</v>
      </c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34" s="55" customFormat="1" ht="18" customHeight="1">
      <c r="A15" s="164" t="s">
        <v>40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46"/>
      <c r="P15" s="147"/>
      <c r="Q15" s="147"/>
      <c r="R15" s="146"/>
      <c r="S15" s="146"/>
      <c r="T15" s="146"/>
      <c r="U15" s="146"/>
      <c r="V15" s="148" t="s">
        <v>79</v>
      </c>
      <c r="W15" s="148">
        <v>169228.125</v>
      </c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</row>
    <row r="16" spans="1:256" s="20" customFormat="1" ht="18" customHeight="1">
      <c r="A16" s="119">
        <v>1</v>
      </c>
      <c r="B16" s="65" t="s">
        <v>115</v>
      </c>
      <c r="C16" s="33" t="s">
        <v>22</v>
      </c>
      <c r="D16" s="34">
        <v>33309</v>
      </c>
      <c r="E16" s="33">
        <v>94.1</v>
      </c>
      <c r="F16" s="16">
        <v>0.7033</v>
      </c>
      <c r="G16" s="33" t="s">
        <v>76</v>
      </c>
      <c r="H16" s="33" t="s">
        <v>19</v>
      </c>
      <c r="I16" s="37">
        <v>95</v>
      </c>
      <c r="J16" s="35">
        <v>34</v>
      </c>
      <c r="K16" s="36">
        <v>3135</v>
      </c>
      <c r="L16" s="16">
        <v>2271.659</v>
      </c>
      <c r="M16" s="33" t="s">
        <v>52</v>
      </c>
      <c r="N16" s="46"/>
      <c r="P16" s="147" t="str">
        <f t="shared" si="0"/>
        <v>Кобилинский Демьян</v>
      </c>
      <c r="Q16" s="147">
        <f>K16*E16</f>
        <v>295003.5</v>
      </c>
      <c r="R16" s="147"/>
      <c r="S16" s="147"/>
      <c r="T16" s="147"/>
      <c r="U16" s="147"/>
      <c r="V16" s="148" t="s">
        <v>185</v>
      </c>
      <c r="W16" s="148">
        <v>141669</v>
      </c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s="20" customFormat="1" ht="18" customHeight="1">
      <c r="A17" s="119">
        <v>2</v>
      </c>
      <c r="B17" s="65" t="s">
        <v>114</v>
      </c>
      <c r="C17" s="33" t="s">
        <v>22</v>
      </c>
      <c r="D17" s="34">
        <v>29474</v>
      </c>
      <c r="E17" s="33">
        <v>97.95</v>
      </c>
      <c r="F17" s="51">
        <v>0.6757</v>
      </c>
      <c r="G17" s="33" t="s">
        <v>65</v>
      </c>
      <c r="H17" s="33" t="s">
        <v>63</v>
      </c>
      <c r="I17" s="37">
        <v>100</v>
      </c>
      <c r="J17" s="35">
        <v>29</v>
      </c>
      <c r="K17" s="36">
        <v>2900</v>
      </c>
      <c r="L17" s="51">
        <v>1959.53</v>
      </c>
      <c r="M17" s="33" t="s">
        <v>64</v>
      </c>
      <c r="N17" s="46"/>
      <c r="P17" s="147" t="str">
        <f t="shared" si="0"/>
        <v>Ичетовкин Сергей</v>
      </c>
      <c r="Q17" s="147">
        <f>K17*E17</f>
        <v>284055</v>
      </c>
      <c r="R17" s="147"/>
      <c r="S17" s="147"/>
      <c r="T17" s="147"/>
      <c r="U17" s="147"/>
      <c r="V17" s="148"/>
      <c r="W17" s="148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s="20" customFormat="1" ht="18" customHeight="1">
      <c r="A18" s="119">
        <v>3</v>
      </c>
      <c r="B18" s="65" t="s">
        <v>150</v>
      </c>
      <c r="C18" s="33" t="s">
        <v>22</v>
      </c>
      <c r="D18" s="34">
        <v>33960</v>
      </c>
      <c r="E18" s="33">
        <v>99.25</v>
      </c>
      <c r="F18" s="94">
        <v>0.6668</v>
      </c>
      <c r="G18" s="33" t="s">
        <v>57</v>
      </c>
      <c r="H18" s="33" t="s">
        <v>48</v>
      </c>
      <c r="I18" s="37">
        <v>100</v>
      </c>
      <c r="J18" s="35">
        <v>18</v>
      </c>
      <c r="K18" s="36">
        <v>1800</v>
      </c>
      <c r="L18" s="16">
        <v>1200.24</v>
      </c>
      <c r="M18" s="33" t="s">
        <v>52</v>
      </c>
      <c r="N18" s="46"/>
      <c r="P18" s="147" t="str">
        <f t="shared" si="0"/>
        <v>Белоконь Дмитрий</v>
      </c>
      <c r="Q18" s="147">
        <f>K18*E18</f>
        <v>178650</v>
      </c>
      <c r="R18" s="147"/>
      <c r="S18" s="147"/>
      <c r="T18" s="147"/>
      <c r="U18" s="147"/>
      <c r="V18" s="148"/>
      <c r="W18" s="148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34" s="55" customFormat="1" ht="18" customHeight="1">
      <c r="A19" s="164" t="s">
        <v>203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46"/>
      <c r="P19" s="147"/>
      <c r="Q19" s="147"/>
      <c r="R19" s="146"/>
      <c r="S19" s="146"/>
      <c r="T19" s="146"/>
      <c r="U19" s="146"/>
      <c r="V19" s="148"/>
      <c r="W19" s="148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</row>
    <row r="20" spans="1:256" s="20" customFormat="1" ht="18" customHeight="1">
      <c r="A20" s="119">
        <v>1</v>
      </c>
      <c r="B20" s="65" t="s">
        <v>116</v>
      </c>
      <c r="C20" s="33" t="s">
        <v>22</v>
      </c>
      <c r="D20" s="34">
        <v>31270</v>
      </c>
      <c r="E20" s="33">
        <v>100.2</v>
      </c>
      <c r="F20" s="37">
        <v>0.7031</v>
      </c>
      <c r="G20" s="33" t="s">
        <v>119</v>
      </c>
      <c r="H20" s="33" t="s">
        <v>117</v>
      </c>
      <c r="I20" s="120">
        <v>102.5</v>
      </c>
      <c r="J20" s="35">
        <v>24</v>
      </c>
      <c r="K20" s="36">
        <v>2460</v>
      </c>
      <c r="L20" s="51">
        <v>1729.626</v>
      </c>
      <c r="M20" s="33" t="s">
        <v>118</v>
      </c>
      <c r="N20" s="46"/>
      <c r="P20" s="147" t="str">
        <f t="shared" si="0"/>
        <v>Манасян Владимир</v>
      </c>
      <c r="Q20" s="147">
        <f>K20*E20</f>
        <v>246492</v>
      </c>
      <c r="R20" s="147"/>
      <c r="S20" s="147"/>
      <c r="T20" s="147"/>
      <c r="U20" s="147"/>
      <c r="V20" s="148"/>
      <c r="W20" s="148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3" spans="7:13" ht="12.75">
      <c r="G23" s="5" t="s">
        <v>10</v>
      </c>
      <c r="H23" s="5" t="s">
        <v>198</v>
      </c>
      <c r="K23" s="16"/>
      <c r="L23" s="16"/>
      <c r="M23" s="16"/>
    </row>
    <row r="24" spans="7:13" ht="12.75">
      <c r="G24" s="5" t="s">
        <v>11</v>
      </c>
      <c r="H24" s="5" t="s">
        <v>199</v>
      </c>
      <c r="M24" s="16"/>
    </row>
    <row r="25" spans="7:13" ht="12.75">
      <c r="G25" s="5" t="s">
        <v>12</v>
      </c>
      <c r="H25" s="5" t="s">
        <v>198</v>
      </c>
      <c r="M25" s="16"/>
    </row>
    <row r="26" spans="7:13" ht="12.75">
      <c r="G26" s="5" t="s">
        <v>13</v>
      </c>
      <c r="H26" s="5" t="s">
        <v>200</v>
      </c>
      <c r="M26" s="16"/>
    </row>
    <row r="27" spans="7:13" ht="12.75">
      <c r="G27" s="5" t="s">
        <v>13</v>
      </c>
      <c r="H27" s="5" t="s">
        <v>209</v>
      </c>
      <c r="M27" s="16"/>
    </row>
    <row r="28" spans="7:13" ht="12.75">
      <c r="G28" s="5" t="s">
        <v>14</v>
      </c>
      <c r="H28" s="5" t="s">
        <v>206</v>
      </c>
      <c r="M28" s="16"/>
    </row>
    <row r="29" ht="12.75">
      <c r="M29" s="16"/>
    </row>
    <row r="30" ht="12.75">
      <c r="M30" s="94"/>
    </row>
    <row r="31" spans="2:13" ht="18" customHeight="1">
      <c r="B31" s="39" t="s">
        <v>15</v>
      </c>
      <c r="M31" s="94"/>
    </row>
    <row r="32" spans="2:3" ht="18" customHeight="1">
      <c r="B32" s="197" t="s">
        <v>43</v>
      </c>
      <c r="C32" s="197"/>
    </row>
    <row r="33" spans="2:14" ht="18" customHeight="1">
      <c r="B33" s="16"/>
      <c r="C33" s="88" t="s">
        <v>197</v>
      </c>
      <c r="D33" s="16"/>
      <c r="E33" s="16"/>
      <c r="F33" s="16"/>
      <c r="G33" s="69"/>
      <c r="H33" s="69"/>
      <c r="I33" s="69"/>
      <c r="J33" s="69"/>
      <c r="K33" s="69"/>
      <c r="L33" s="69"/>
      <c r="M33" s="69"/>
      <c r="N33" s="46"/>
    </row>
    <row r="34" spans="2:14" ht="18" customHeight="1">
      <c r="B34" s="50" t="s">
        <v>192</v>
      </c>
      <c r="C34" s="50" t="s">
        <v>193</v>
      </c>
      <c r="D34" s="50" t="s">
        <v>194</v>
      </c>
      <c r="E34" s="50" t="s">
        <v>214</v>
      </c>
      <c r="F34" s="50" t="s">
        <v>7</v>
      </c>
      <c r="G34" s="69"/>
      <c r="H34" s="69"/>
      <c r="I34" s="69"/>
      <c r="J34" s="69"/>
      <c r="K34" s="69"/>
      <c r="L34" s="69"/>
      <c r="M34" s="69"/>
      <c r="N34" s="46"/>
    </row>
    <row r="35" spans="2:13" ht="18" customHeight="1">
      <c r="B35" s="16" t="s">
        <v>115</v>
      </c>
      <c r="C35" s="16" t="s">
        <v>22</v>
      </c>
      <c r="D35" s="16">
        <v>100</v>
      </c>
      <c r="E35" s="29">
        <v>3135</v>
      </c>
      <c r="F35" s="45">
        <v>2271.659</v>
      </c>
      <c r="G35" s="69"/>
      <c r="I35" s="69"/>
      <c r="J35" s="69"/>
      <c r="K35" s="69"/>
      <c r="L35" s="69"/>
      <c r="M35" s="69"/>
    </row>
    <row r="36" spans="2:13" ht="18" customHeight="1">
      <c r="B36" s="16" t="s">
        <v>212</v>
      </c>
      <c r="C36" s="16" t="s">
        <v>22</v>
      </c>
      <c r="D36" s="16">
        <v>75</v>
      </c>
      <c r="E36" s="29">
        <v>2775</v>
      </c>
      <c r="F36" s="45">
        <v>2189.7525</v>
      </c>
      <c r="G36" s="69"/>
      <c r="I36" s="69"/>
      <c r="J36" s="69"/>
      <c r="K36" s="69"/>
      <c r="L36" s="69"/>
      <c r="M36" s="69"/>
    </row>
    <row r="37" spans="2:13" ht="18" customHeight="1">
      <c r="B37" s="16" t="s">
        <v>114</v>
      </c>
      <c r="C37" s="16" t="s">
        <v>22</v>
      </c>
      <c r="D37" s="16">
        <v>100</v>
      </c>
      <c r="E37" s="29">
        <v>2900</v>
      </c>
      <c r="F37" s="45">
        <v>1959.53</v>
      </c>
      <c r="G37" s="69"/>
      <c r="I37" s="69"/>
      <c r="J37" s="69"/>
      <c r="K37" s="69"/>
      <c r="L37" s="69"/>
      <c r="M37" s="69"/>
    </row>
    <row r="38" spans="2:13" ht="18" customHeight="1">
      <c r="B38" s="16" t="s">
        <v>92</v>
      </c>
      <c r="C38" s="16" t="s">
        <v>22</v>
      </c>
      <c r="D38" s="16">
        <v>90</v>
      </c>
      <c r="E38" s="29">
        <v>2520</v>
      </c>
      <c r="F38" s="45">
        <v>1799.532</v>
      </c>
      <c r="G38" s="69"/>
      <c r="I38" s="69"/>
      <c r="J38" s="69"/>
      <c r="K38" s="69"/>
      <c r="L38" s="69"/>
      <c r="M38" s="69"/>
    </row>
    <row r="39" spans="2:13" ht="18" customHeight="1">
      <c r="B39" s="16" t="s">
        <v>116</v>
      </c>
      <c r="C39" s="16" t="s">
        <v>22</v>
      </c>
      <c r="D39" s="16">
        <v>110</v>
      </c>
      <c r="E39" s="29">
        <v>2460</v>
      </c>
      <c r="F39" s="45">
        <v>1729.626</v>
      </c>
      <c r="G39" s="16"/>
      <c r="M39" s="16"/>
    </row>
    <row r="40" spans="2:13" ht="18" customHeight="1">
      <c r="B40" s="16" t="s">
        <v>79</v>
      </c>
      <c r="C40" s="16" t="s">
        <v>22</v>
      </c>
      <c r="D40" s="29">
        <v>82.5</v>
      </c>
      <c r="E40" s="29">
        <v>2062.5</v>
      </c>
      <c r="F40" s="45">
        <v>1568.53125</v>
      </c>
      <c r="G40" s="16"/>
      <c r="M40" s="16"/>
    </row>
    <row r="41" spans="2:6" ht="18" customHeight="1">
      <c r="B41" s="16" t="s">
        <v>150</v>
      </c>
      <c r="C41" s="16" t="s">
        <v>22</v>
      </c>
      <c r="D41" s="16">
        <v>100</v>
      </c>
      <c r="E41" s="29">
        <v>1800</v>
      </c>
      <c r="F41" s="45">
        <v>1200.24</v>
      </c>
    </row>
    <row r="42" spans="2:6" ht="18" customHeight="1">
      <c r="B42" s="16" t="s">
        <v>185</v>
      </c>
      <c r="C42" s="16" t="s">
        <v>22</v>
      </c>
      <c r="D42" s="16">
        <v>90</v>
      </c>
      <c r="E42" s="29">
        <v>1620</v>
      </c>
      <c r="F42" s="16">
        <v>1189.89</v>
      </c>
    </row>
    <row r="44" spans="2:13" ht="12.75">
      <c r="B44" s="69"/>
      <c r="C44" s="69"/>
      <c r="D44" s="69"/>
      <c r="E44" s="69"/>
      <c r="F44" s="69"/>
      <c r="G44" s="16"/>
      <c r="H44" s="16"/>
      <c r="K44" s="69"/>
      <c r="L44" s="69"/>
      <c r="M44" s="16"/>
    </row>
    <row r="45" spans="2:13" ht="12.75">
      <c r="B45" s="69"/>
      <c r="C45" s="69"/>
      <c r="D45" s="69"/>
      <c r="E45" s="69"/>
      <c r="F45" s="69"/>
      <c r="G45" s="16"/>
      <c r="H45" s="16"/>
      <c r="K45" s="69"/>
      <c r="L45" s="69"/>
      <c r="M45" s="16"/>
    </row>
    <row r="46" spans="2:13" ht="12.75">
      <c r="B46" s="69"/>
      <c r="C46" s="69"/>
      <c r="D46" s="69"/>
      <c r="E46" s="69"/>
      <c r="F46" s="69"/>
      <c r="G46" s="16"/>
      <c r="H46" s="16"/>
      <c r="K46" s="69"/>
      <c r="L46" s="69"/>
      <c r="M46" s="16"/>
    </row>
  </sheetData>
  <sheetProtection/>
  <mergeCells count="21">
    <mergeCell ref="H2:H3"/>
    <mergeCell ref="A1:M1"/>
    <mergeCell ref="B32:C32"/>
    <mergeCell ref="A19:M19"/>
    <mergeCell ref="A2:A3"/>
    <mergeCell ref="B2:B3"/>
    <mergeCell ref="C2:C3"/>
    <mergeCell ref="D2:D3"/>
    <mergeCell ref="E2:E3"/>
    <mergeCell ref="F2:F3"/>
    <mergeCell ref="G2:G3"/>
    <mergeCell ref="A15:M15"/>
    <mergeCell ref="A6:M6"/>
    <mergeCell ref="A8:M8"/>
    <mergeCell ref="A10:M10"/>
    <mergeCell ref="A12:M12"/>
    <mergeCell ref="M2:M3"/>
    <mergeCell ref="I2:J2"/>
    <mergeCell ref="K2:K3"/>
    <mergeCell ref="L2:L3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zoomScale="70" zoomScaleNormal="70" zoomScalePageLayoutView="0" workbookViewId="0" topLeftCell="A1">
      <selection activeCell="A1" sqref="A1:L1"/>
    </sheetView>
  </sheetViews>
  <sheetFormatPr defaultColWidth="9.421875" defaultRowHeight="15"/>
  <cols>
    <col min="1" max="1" width="6.8515625" style="16" bestFit="1" customWidth="1"/>
    <col min="2" max="2" width="28.140625" style="16" bestFit="1" customWidth="1"/>
    <col min="3" max="3" width="19.421875" style="16" bestFit="1" customWidth="1"/>
    <col min="4" max="4" width="15.8515625" style="16" bestFit="1" customWidth="1"/>
    <col min="5" max="5" width="11.421875" style="16" bestFit="1" customWidth="1"/>
    <col min="6" max="6" width="19.28125" style="16" bestFit="1" customWidth="1"/>
    <col min="7" max="7" width="16.00390625" style="29" bestFit="1" customWidth="1"/>
    <col min="8" max="8" width="5.28125" style="29" bestFit="1" customWidth="1"/>
    <col min="9" max="9" width="10.57421875" style="16" bestFit="1" customWidth="1"/>
    <col min="10" max="10" width="8.8515625" style="16" bestFit="1" customWidth="1"/>
    <col min="11" max="11" width="11.00390625" style="16" customWidth="1"/>
    <col min="12" max="12" width="18.140625" style="16" bestFit="1" customWidth="1"/>
    <col min="13" max="16384" width="9.421875" style="16" customWidth="1"/>
  </cols>
  <sheetData>
    <row r="1" spans="1:12" s="55" customFormat="1" ht="97.5" customHeight="1" thickBot="1">
      <c r="A1" s="203" t="s">
        <v>241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5"/>
    </row>
    <row r="2" spans="1:12" s="55" customFormat="1" ht="15" customHeight="1">
      <c r="A2" s="206" t="s">
        <v>205</v>
      </c>
      <c r="B2" s="208" t="s">
        <v>0</v>
      </c>
      <c r="C2" s="210" t="s">
        <v>41</v>
      </c>
      <c r="D2" s="210" t="s">
        <v>42</v>
      </c>
      <c r="E2" s="210" t="s">
        <v>1</v>
      </c>
      <c r="F2" s="208" t="s">
        <v>2</v>
      </c>
      <c r="G2" s="208" t="s">
        <v>3</v>
      </c>
      <c r="H2" s="212" t="s">
        <v>213</v>
      </c>
      <c r="I2" s="212"/>
      <c r="J2" s="213" t="s">
        <v>214</v>
      </c>
      <c r="K2" s="213" t="s">
        <v>7</v>
      </c>
      <c r="L2" s="198" t="s">
        <v>8</v>
      </c>
    </row>
    <row r="3" spans="1:12" s="55" customFormat="1" ht="15" customHeight="1" thickBot="1">
      <c r="A3" s="207"/>
      <c r="B3" s="209"/>
      <c r="C3" s="211"/>
      <c r="D3" s="211"/>
      <c r="E3" s="211"/>
      <c r="F3" s="209"/>
      <c r="G3" s="209"/>
      <c r="H3" s="121" t="s">
        <v>215</v>
      </c>
      <c r="I3" s="122" t="s">
        <v>216</v>
      </c>
      <c r="J3" s="214"/>
      <c r="K3" s="214"/>
      <c r="L3" s="199"/>
    </row>
    <row r="4" ht="18" customHeight="1"/>
    <row r="5" spans="1:9" ht="18" customHeight="1">
      <c r="A5" s="167" t="s">
        <v>36</v>
      </c>
      <c r="B5" s="167"/>
      <c r="C5" s="167"/>
      <c r="D5" s="78"/>
      <c r="E5" s="55"/>
      <c r="F5" s="55"/>
      <c r="G5" s="48"/>
      <c r="H5" s="48"/>
      <c r="I5" s="55"/>
    </row>
    <row r="6" spans="1:12" ht="18" customHeight="1">
      <c r="A6" s="178" t="s">
        <v>211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</row>
    <row r="7" spans="1:12" ht="18" customHeight="1">
      <c r="A7" s="82">
        <v>1</v>
      </c>
      <c r="B7" s="81" t="s">
        <v>55</v>
      </c>
      <c r="C7" s="37" t="s">
        <v>22</v>
      </c>
      <c r="D7" s="38">
        <v>30727</v>
      </c>
      <c r="E7" s="33">
        <v>55.9</v>
      </c>
      <c r="F7" s="37" t="s">
        <v>50</v>
      </c>
      <c r="G7" s="37" t="s">
        <v>48</v>
      </c>
      <c r="H7" s="37">
        <v>35</v>
      </c>
      <c r="I7" s="36">
        <v>35</v>
      </c>
      <c r="J7" s="36">
        <v>1225</v>
      </c>
      <c r="K7" s="53">
        <v>21.91413237924866</v>
      </c>
      <c r="L7" s="37" t="s">
        <v>56</v>
      </c>
    </row>
    <row r="8" spans="1:12" ht="18" customHeight="1">
      <c r="A8" s="82">
        <v>2</v>
      </c>
      <c r="B8" s="81" t="s">
        <v>131</v>
      </c>
      <c r="C8" s="37" t="s">
        <v>22</v>
      </c>
      <c r="D8" s="38">
        <v>29602</v>
      </c>
      <c r="E8" s="33">
        <v>55.25</v>
      </c>
      <c r="F8" s="37" t="s">
        <v>76</v>
      </c>
      <c r="G8" s="37" t="s">
        <v>19</v>
      </c>
      <c r="H8" s="37">
        <v>35</v>
      </c>
      <c r="I8" s="36">
        <v>34</v>
      </c>
      <c r="J8" s="36">
        <v>1190</v>
      </c>
      <c r="K8" s="53">
        <v>21.53846153846154</v>
      </c>
      <c r="L8" s="37" t="s">
        <v>75</v>
      </c>
    </row>
    <row r="11" spans="6:7" ht="12.75">
      <c r="F11" s="5" t="s">
        <v>10</v>
      </c>
      <c r="G11" s="5" t="s">
        <v>198</v>
      </c>
    </row>
    <row r="12" spans="6:7" ht="12.75">
      <c r="F12" s="5" t="s">
        <v>11</v>
      </c>
      <c r="G12" s="5" t="s">
        <v>199</v>
      </c>
    </row>
    <row r="13" spans="6:7" ht="12.75">
      <c r="F13" s="5" t="s">
        <v>12</v>
      </c>
      <c r="G13" s="5" t="s">
        <v>198</v>
      </c>
    </row>
    <row r="14" spans="6:7" ht="12.75">
      <c r="F14" s="5" t="s">
        <v>13</v>
      </c>
      <c r="G14" s="5" t="s">
        <v>200</v>
      </c>
    </row>
    <row r="15" spans="6:7" ht="12.75">
      <c r="F15" s="5" t="s">
        <v>13</v>
      </c>
      <c r="G15" s="5" t="s">
        <v>209</v>
      </c>
    </row>
    <row r="16" spans="6:7" ht="12.75">
      <c r="F16" s="5" t="s">
        <v>14</v>
      </c>
      <c r="G16" s="5" t="s">
        <v>206</v>
      </c>
    </row>
    <row r="17" ht="12.75">
      <c r="L17" s="16" t="s">
        <v>175</v>
      </c>
    </row>
  </sheetData>
  <sheetProtection/>
  <mergeCells count="14">
    <mergeCell ref="A1:L1"/>
    <mergeCell ref="A2:A3"/>
    <mergeCell ref="B2:B3"/>
    <mergeCell ref="C2:C3"/>
    <mergeCell ref="D2:D3"/>
    <mergeCell ref="E2:E3"/>
    <mergeCell ref="F2:F3"/>
    <mergeCell ref="G2:G3"/>
    <mergeCell ref="H2:I2"/>
    <mergeCell ref="J2:J3"/>
    <mergeCell ref="K2:K3"/>
    <mergeCell ref="L2:L3"/>
    <mergeCell ref="A6:L6"/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3"/>
  <sheetViews>
    <sheetView zoomScale="70" zoomScaleNormal="70" zoomScalePageLayoutView="0" workbookViewId="0" topLeftCell="A1">
      <selection activeCell="A1" sqref="A1:L1"/>
    </sheetView>
  </sheetViews>
  <sheetFormatPr defaultColWidth="9.421875" defaultRowHeight="15"/>
  <cols>
    <col min="1" max="1" width="6.8515625" style="29" bestFit="1" customWidth="1"/>
    <col min="2" max="2" width="28.140625" style="16" bestFit="1" customWidth="1"/>
    <col min="3" max="3" width="22.140625" style="16" customWidth="1"/>
    <col min="4" max="4" width="15.8515625" style="16" bestFit="1" customWidth="1"/>
    <col min="5" max="5" width="11.421875" style="16" bestFit="1" customWidth="1"/>
    <col min="6" max="6" width="19.28125" style="16" bestFit="1" customWidth="1"/>
    <col min="7" max="7" width="16.00390625" style="29" bestFit="1" customWidth="1"/>
    <col min="8" max="8" width="5.28125" style="29" bestFit="1" customWidth="1"/>
    <col min="9" max="9" width="10.57421875" style="16" bestFit="1" customWidth="1"/>
    <col min="10" max="10" width="8.8515625" style="16" bestFit="1" customWidth="1"/>
    <col min="11" max="11" width="11.00390625" style="16" customWidth="1"/>
    <col min="12" max="12" width="18.140625" style="16" bestFit="1" customWidth="1"/>
    <col min="13" max="16" width="9.421875" style="29" customWidth="1"/>
    <col min="17" max="16384" width="9.421875" style="16" customWidth="1"/>
  </cols>
  <sheetData>
    <row r="1" spans="1:16" s="55" customFormat="1" ht="97.5" customHeight="1" thickBot="1">
      <c r="A1" s="203" t="s">
        <v>240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5"/>
      <c r="M1" s="48"/>
      <c r="N1" s="48"/>
      <c r="O1" s="48"/>
      <c r="P1" s="48"/>
    </row>
    <row r="2" spans="1:16" s="55" customFormat="1" ht="15" customHeight="1">
      <c r="A2" s="206" t="s">
        <v>205</v>
      </c>
      <c r="B2" s="208" t="s">
        <v>0</v>
      </c>
      <c r="C2" s="210" t="s">
        <v>41</v>
      </c>
      <c r="D2" s="210" t="s">
        <v>42</v>
      </c>
      <c r="E2" s="210" t="s">
        <v>1</v>
      </c>
      <c r="F2" s="208" t="s">
        <v>2</v>
      </c>
      <c r="G2" s="208" t="s">
        <v>3</v>
      </c>
      <c r="H2" s="212" t="s">
        <v>213</v>
      </c>
      <c r="I2" s="212"/>
      <c r="J2" s="213" t="s">
        <v>214</v>
      </c>
      <c r="K2" s="213" t="s">
        <v>7</v>
      </c>
      <c r="L2" s="198" t="s">
        <v>8</v>
      </c>
      <c r="M2" s="48"/>
      <c r="N2" s="48"/>
      <c r="O2" s="48"/>
      <c r="P2" s="48"/>
    </row>
    <row r="3" spans="1:16" s="55" customFormat="1" ht="15" customHeight="1" thickBot="1">
      <c r="A3" s="207"/>
      <c r="B3" s="209"/>
      <c r="C3" s="211"/>
      <c r="D3" s="211"/>
      <c r="E3" s="211"/>
      <c r="F3" s="209"/>
      <c r="G3" s="209"/>
      <c r="H3" s="121" t="s">
        <v>215</v>
      </c>
      <c r="I3" s="122" t="s">
        <v>216</v>
      </c>
      <c r="J3" s="214"/>
      <c r="K3" s="214"/>
      <c r="L3" s="199"/>
      <c r="M3" s="48"/>
      <c r="N3" s="48"/>
      <c r="O3" s="48"/>
      <c r="P3" s="48"/>
    </row>
    <row r="4" ht="18" customHeight="1"/>
    <row r="5" spans="1:9" ht="18" customHeight="1">
      <c r="A5" s="167" t="s">
        <v>43</v>
      </c>
      <c r="B5" s="167"/>
      <c r="C5" s="167"/>
      <c r="D5" s="78"/>
      <c r="E5" s="55"/>
      <c r="F5" s="55"/>
      <c r="G5" s="48"/>
      <c r="H5" s="48"/>
      <c r="I5" s="55"/>
    </row>
    <row r="6" spans="1:12" ht="18" customHeight="1">
      <c r="A6" s="178" t="s">
        <v>201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</row>
    <row r="7" spans="1:12" ht="18" customHeight="1">
      <c r="A7" s="82">
        <v>1</v>
      </c>
      <c r="B7" s="81" t="s">
        <v>61</v>
      </c>
      <c r="C7" s="37" t="s">
        <v>62</v>
      </c>
      <c r="D7" s="38">
        <v>36877</v>
      </c>
      <c r="E7" s="114">
        <v>59.6</v>
      </c>
      <c r="F7" s="37" t="s">
        <v>65</v>
      </c>
      <c r="G7" s="37" t="s">
        <v>63</v>
      </c>
      <c r="H7" s="37">
        <v>55</v>
      </c>
      <c r="I7" s="36">
        <v>30</v>
      </c>
      <c r="J7" s="36">
        <v>1650</v>
      </c>
      <c r="K7" s="45">
        <v>27.68456375838926</v>
      </c>
      <c r="L7" s="37" t="s">
        <v>64</v>
      </c>
    </row>
    <row r="8" spans="1:13" ht="18" customHeight="1">
      <c r="A8" s="164" t="s">
        <v>190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45"/>
    </row>
    <row r="9" spans="1:12" ht="18" customHeight="1">
      <c r="A9" s="82">
        <v>1</v>
      </c>
      <c r="B9" s="65" t="s">
        <v>72</v>
      </c>
      <c r="C9" s="114" t="s">
        <v>73</v>
      </c>
      <c r="D9" s="116">
        <v>22303</v>
      </c>
      <c r="E9" s="114">
        <v>73.8</v>
      </c>
      <c r="F9" s="114" t="s">
        <v>65</v>
      </c>
      <c r="G9" s="114" t="s">
        <v>63</v>
      </c>
      <c r="H9" s="37">
        <v>55</v>
      </c>
      <c r="I9" s="124">
        <v>32</v>
      </c>
      <c r="J9" s="36">
        <v>1760</v>
      </c>
      <c r="K9" s="45">
        <v>23.848238482384826</v>
      </c>
      <c r="L9" s="114" t="s">
        <v>64</v>
      </c>
    </row>
    <row r="10" spans="1:12" ht="18" customHeight="1">
      <c r="A10" s="82">
        <v>1</v>
      </c>
      <c r="B10" s="110" t="s">
        <v>162</v>
      </c>
      <c r="C10" s="110" t="s">
        <v>22</v>
      </c>
      <c r="D10" s="115">
        <v>32547</v>
      </c>
      <c r="E10" s="113">
        <v>70.7</v>
      </c>
      <c r="F10" s="103" t="s">
        <v>50</v>
      </c>
      <c r="G10" s="113" t="s">
        <v>19</v>
      </c>
      <c r="H10" s="94">
        <v>55</v>
      </c>
      <c r="I10" s="112">
        <v>40</v>
      </c>
      <c r="J10" s="36">
        <v>2200</v>
      </c>
      <c r="K10" s="45">
        <v>31.117397454031117</v>
      </c>
      <c r="L10" s="113" t="s">
        <v>52</v>
      </c>
    </row>
    <row r="11" spans="1:12" ht="18" customHeight="1">
      <c r="A11" s="82">
        <v>2</v>
      </c>
      <c r="B11" s="81" t="s">
        <v>74</v>
      </c>
      <c r="C11" s="81" t="s">
        <v>22</v>
      </c>
      <c r="D11" s="38">
        <v>30841</v>
      </c>
      <c r="E11" s="113">
        <v>72.05</v>
      </c>
      <c r="F11" s="136" t="s">
        <v>76</v>
      </c>
      <c r="G11" s="37" t="s">
        <v>19</v>
      </c>
      <c r="H11" s="37">
        <v>55</v>
      </c>
      <c r="I11" s="36">
        <v>32</v>
      </c>
      <c r="J11" s="36">
        <v>1760</v>
      </c>
      <c r="K11" s="45">
        <v>24.427480916030536</v>
      </c>
      <c r="L11" s="37" t="s">
        <v>75</v>
      </c>
    </row>
    <row r="12" spans="1:13" ht="18" customHeight="1">
      <c r="A12" s="164" t="s">
        <v>191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45"/>
    </row>
    <row r="13" spans="1:12" ht="18" customHeight="1">
      <c r="A13" s="82">
        <v>1</v>
      </c>
      <c r="B13" s="81" t="s">
        <v>153</v>
      </c>
      <c r="C13" s="37" t="s">
        <v>22</v>
      </c>
      <c r="D13" s="38">
        <v>31307</v>
      </c>
      <c r="E13" s="113">
        <v>80.8</v>
      </c>
      <c r="F13" s="37" t="s">
        <v>50</v>
      </c>
      <c r="G13" s="37" t="s">
        <v>19</v>
      </c>
      <c r="H13" s="36">
        <v>55</v>
      </c>
      <c r="I13" s="36">
        <v>61</v>
      </c>
      <c r="J13" s="36">
        <v>3355</v>
      </c>
      <c r="K13" s="45">
        <v>41.522277227722775</v>
      </c>
      <c r="L13" s="37" t="s">
        <v>52</v>
      </c>
    </row>
    <row r="14" spans="1:12" ht="18" customHeight="1">
      <c r="A14" s="82">
        <v>2</v>
      </c>
      <c r="B14" s="65" t="s">
        <v>187</v>
      </c>
      <c r="C14" s="113" t="s">
        <v>22</v>
      </c>
      <c r="D14" s="137">
        <v>31267</v>
      </c>
      <c r="E14" s="113">
        <v>79.1</v>
      </c>
      <c r="F14" s="113"/>
      <c r="G14" s="113" t="s">
        <v>19</v>
      </c>
      <c r="H14" s="36">
        <v>55</v>
      </c>
      <c r="I14" s="124">
        <v>55</v>
      </c>
      <c r="J14" s="36">
        <v>3025</v>
      </c>
      <c r="K14" s="45">
        <v>38.24273072060683</v>
      </c>
      <c r="L14" s="113"/>
    </row>
    <row r="15" spans="1:12" ht="18" customHeight="1">
      <c r="A15" s="82">
        <v>3</v>
      </c>
      <c r="B15" s="81" t="s">
        <v>90</v>
      </c>
      <c r="C15" s="37" t="s">
        <v>22</v>
      </c>
      <c r="D15" s="38">
        <v>32972</v>
      </c>
      <c r="E15" s="113">
        <v>81.2</v>
      </c>
      <c r="F15" s="138" t="s">
        <v>65</v>
      </c>
      <c r="G15" s="37" t="s">
        <v>63</v>
      </c>
      <c r="H15" s="36">
        <v>55</v>
      </c>
      <c r="I15" s="36">
        <v>45</v>
      </c>
      <c r="J15" s="36">
        <v>2475</v>
      </c>
      <c r="K15" s="45">
        <v>30.480295566502463</v>
      </c>
      <c r="L15" s="37" t="s">
        <v>64</v>
      </c>
    </row>
    <row r="16" spans="1:13" ht="18" customHeight="1">
      <c r="A16" s="164" t="s">
        <v>202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45"/>
    </row>
    <row r="17" spans="1:12" ht="18" customHeight="1">
      <c r="A17" s="82">
        <v>1</v>
      </c>
      <c r="B17" s="81" t="s">
        <v>99</v>
      </c>
      <c r="C17" s="37" t="s">
        <v>22</v>
      </c>
      <c r="D17" s="38">
        <v>32695</v>
      </c>
      <c r="E17" s="114">
        <v>88</v>
      </c>
      <c r="F17" s="37" t="s">
        <v>76</v>
      </c>
      <c r="G17" s="37" t="s">
        <v>19</v>
      </c>
      <c r="H17" s="36">
        <v>55</v>
      </c>
      <c r="I17" s="124">
        <v>55</v>
      </c>
      <c r="J17" s="36">
        <v>3025</v>
      </c>
      <c r="K17" s="45">
        <v>34.375</v>
      </c>
      <c r="L17" s="37" t="s">
        <v>75</v>
      </c>
    </row>
    <row r="18" spans="1:12" ht="18" customHeight="1">
      <c r="A18" s="82">
        <v>2</v>
      </c>
      <c r="B18" s="81" t="s">
        <v>101</v>
      </c>
      <c r="C18" s="37" t="s">
        <v>22</v>
      </c>
      <c r="D18" s="38">
        <v>32797</v>
      </c>
      <c r="E18" s="113">
        <v>87.65</v>
      </c>
      <c r="F18" s="37" t="s">
        <v>76</v>
      </c>
      <c r="G18" s="37" t="s">
        <v>19</v>
      </c>
      <c r="H18" s="36">
        <v>55</v>
      </c>
      <c r="I18" s="124">
        <v>51</v>
      </c>
      <c r="J18" s="36">
        <v>2805</v>
      </c>
      <c r="K18" s="45">
        <v>32.00228180262407</v>
      </c>
      <c r="L18" s="37" t="s">
        <v>75</v>
      </c>
    </row>
    <row r="19" spans="1:12" ht="18" customHeight="1">
      <c r="A19" s="82">
        <v>3</v>
      </c>
      <c r="B19" s="81" t="s">
        <v>98</v>
      </c>
      <c r="C19" s="37" t="s">
        <v>22</v>
      </c>
      <c r="D19" s="38">
        <v>30446</v>
      </c>
      <c r="E19" s="114">
        <v>88.4</v>
      </c>
      <c r="F19" s="37" t="s">
        <v>65</v>
      </c>
      <c r="G19" s="37" t="s">
        <v>63</v>
      </c>
      <c r="H19" s="36">
        <v>55</v>
      </c>
      <c r="I19" s="124">
        <v>45</v>
      </c>
      <c r="J19" s="36">
        <v>2475</v>
      </c>
      <c r="K19" s="45">
        <v>27.997737556561084</v>
      </c>
      <c r="L19" s="37" t="s">
        <v>64</v>
      </c>
    </row>
    <row r="20" spans="1:12" ht="18" customHeight="1">
      <c r="A20" s="82">
        <v>4</v>
      </c>
      <c r="B20" s="81" t="s">
        <v>178</v>
      </c>
      <c r="C20" s="37" t="s">
        <v>22</v>
      </c>
      <c r="D20" s="38">
        <v>28068</v>
      </c>
      <c r="E20" s="113">
        <v>89.9</v>
      </c>
      <c r="F20" s="37" t="s">
        <v>50</v>
      </c>
      <c r="G20" s="37" t="s">
        <v>48</v>
      </c>
      <c r="H20" s="36">
        <v>55</v>
      </c>
      <c r="I20" s="124">
        <v>36</v>
      </c>
      <c r="J20" s="36">
        <v>1980</v>
      </c>
      <c r="K20" s="45">
        <v>22.024471635150164</v>
      </c>
      <c r="L20" s="37" t="s">
        <v>52</v>
      </c>
    </row>
    <row r="21" spans="1:12" ht="18" customHeight="1">
      <c r="A21" s="82">
        <v>5</v>
      </c>
      <c r="B21" s="110" t="s">
        <v>159</v>
      </c>
      <c r="C21" s="115" t="s">
        <v>22</v>
      </c>
      <c r="D21" s="115">
        <v>29248</v>
      </c>
      <c r="E21" s="113">
        <v>89.5</v>
      </c>
      <c r="F21" s="42" t="s">
        <v>35</v>
      </c>
      <c r="G21" s="113" t="s">
        <v>33</v>
      </c>
      <c r="H21" s="36">
        <v>55</v>
      </c>
      <c r="I21" s="124">
        <v>25</v>
      </c>
      <c r="J21" s="36">
        <v>1375</v>
      </c>
      <c r="K21" s="45">
        <v>15.363128491620111</v>
      </c>
      <c r="L21" s="113" t="s">
        <v>52</v>
      </c>
    </row>
    <row r="22" spans="1:12" ht="18" customHeight="1">
      <c r="A22" s="82">
        <v>1</v>
      </c>
      <c r="B22" s="81" t="s">
        <v>113</v>
      </c>
      <c r="C22" s="37" t="s">
        <v>62</v>
      </c>
      <c r="D22" s="38">
        <v>37070</v>
      </c>
      <c r="E22" s="113">
        <v>102.1</v>
      </c>
      <c r="F22" s="37" t="s">
        <v>65</v>
      </c>
      <c r="G22" s="37" t="s">
        <v>63</v>
      </c>
      <c r="H22" s="36">
        <v>55</v>
      </c>
      <c r="I22" s="36">
        <v>43</v>
      </c>
      <c r="J22" s="36">
        <v>2365</v>
      </c>
      <c r="K22" s="45">
        <v>23.16356513222331</v>
      </c>
      <c r="L22" s="37" t="s">
        <v>64</v>
      </c>
    </row>
    <row r="23" spans="1:12" ht="18" customHeight="1">
      <c r="A23" s="82">
        <v>1</v>
      </c>
      <c r="B23" s="81" t="s">
        <v>163</v>
      </c>
      <c r="C23" s="81" t="s">
        <v>28</v>
      </c>
      <c r="D23" s="38">
        <v>34867</v>
      </c>
      <c r="E23" s="113">
        <v>88.05</v>
      </c>
      <c r="F23" s="138" t="s">
        <v>76</v>
      </c>
      <c r="G23" s="37" t="s">
        <v>164</v>
      </c>
      <c r="H23" s="36">
        <v>55</v>
      </c>
      <c r="I23" s="124">
        <v>65</v>
      </c>
      <c r="J23" s="36">
        <v>3575</v>
      </c>
      <c r="K23" s="45">
        <v>40.60193072118115</v>
      </c>
      <c r="L23" s="37" t="s">
        <v>52</v>
      </c>
    </row>
    <row r="24" spans="1:13" ht="18" customHeight="1">
      <c r="A24" s="164" t="s">
        <v>204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45"/>
    </row>
    <row r="25" spans="1:12" ht="18" customHeight="1">
      <c r="A25" s="82">
        <v>1</v>
      </c>
      <c r="B25" s="81" t="s">
        <v>124</v>
      </c>
      <c r="C25" s="37" t="s">
        <v>73</v>
      </c>
      <c r="D25" s="38">
        <v>23077</v>
      </c>
      <c r="E25" s="113">
        <v>116.8</v>
      </c>
      <c r="F25" s="37" t="s">
        <v>65</v>
      </c>
      <c r="G25" s="37" t="s">
        <v>63</v>
      </c>
      <c r="H25" s="36">
        <v>55</v>
      </c>
      <c r="I25" s="36">
        <v>62</v>
      </c>
      <c r="J25" s="36">
        <v>3410</v>
      </c>
      <c r="K25" s="45">
        <v>29.195205479452056</v>
      </c>
      <c r="L25" s="37" t="s">
        <v>64</v>
      </c>
    </row>
    <row r="28" spans="6:7" ht="12.75">
      <c r="F28" s="5" t="s">
        <v>10</v>
      </c>
      <c r="G28" s="5" t="s">
        <v>198</v>
      </c>
    </row>
    <row r="29" spans="6:7" ht="12.75">
      <c r="F29" s="5" t="s">
        <v>11</v>
      </c>
      <c r="G29" s="5" t="s">
        <v>199</v>
      </c>
    </row>
    <row r="30" spans="6:7" ht="12.75">
      <c r="F30" s="5" t="s">
        <v>12</v>
      </c>
      <c r="G30" s="5" t="s">
        <v>198</v>
      </c>
    </row>
    <row r="31" spans="6:7" ht="12.75">
      <c r="F31" s="5" t="s">
        <v>13</v>
      </c>
      <c r="G31" s="5" t="s">
        <v>200</v>
      </c>
    </row>
    <row r="32" spans="6:12" ht="12.75">
      <c r="F32" s="5" t="s">
        <v>13</v>
      </c>
      <c r="G32" s="5" t="s">
        <v>209</v>
      </c>
      <c r="L32" s="16" t="s">
        <v>175</v>
      </c>
    </row>
    <row r="33" spans="6:7" ht="12.75">
      <c r="F33" s="5" t="s">
        <v>14</v>
      </c>
      <c r="G33" s="5" t="s">
        <v>206</v>
      </c>
    </row>
    <row r="36" spans="2:5" ht="14.25">
      <c r="B36" s="39" t="s">
        <v>15</v>
      </c>
      <c r="C36" s="5"/>
      <c r="D36" s="5"/>
      <c r="E36" s="5"/>
    </row>
    <row r="37" spans="2:9" ht="15">
      <c r="B37" s="197" t="s">
        <v>43</v>
      </c>
      <c r="C37" s="197"/>
      <c r="D37" s="5"/>
      <c r="E37" s="5"/>
      <c r="I37" s="123"/>
    </row>
    <row r="38" spans="3:11" ht="12.75">
      <c r="C38" s="88" t="s">
        <v>197</v>
      </c>
      <c r="J38" s="94"/>
      <c r="K38" s="94"/>
    </row>
    <row r="39" spans="2:11" ht="15">
      <c r="B39" s="50" t="s">
        <v>192</v>
      </c>
      <c r="C39" s="50" t="s">
        <v>193</v>
      </c>
      <c r="D39" s="50" t="s">
        <v>194</v>
      </c>
      <c r="E39" s="50" t="s">
        <v>214</v>
      </c>
      <c r="F39" s="50" t="s">
        <v>7</v>
      </c>
      <c r="J39" s="94"/>
      <c r="K39" s="94"/>
    </row>
    <row r="40" spans="2:11" ht="12.75">
      <c r="B40" s="134" t="s">
        <v>153</v>
      </c>
      <c r="C40" s="134" t="s">
        <v>22</v>
      </c>
      <c r="D40" s="29">
        <v>82.5</v>
      </c>
      <c r="E40" s="29">
        <v>3355</v>
      </c>
      <c r="F40" s="45">
        <v>41.522277227722775</v>
      </c>
      <c r="J40" s="94"/>
      <c r="K40" s="94"/>
    </row>
    <row r="41" spans="2:11" ht="12.75">
      <c r="B41" s="22" t="s">
        <v>187</v>
      </c>
      <c r="C41" s="42" t="s">
        <v>22</v>
      </c>
      <c r="D41" s="29">
        <v>82.5</v>
      </c>
      <c r="E41" s="29">
        <v>3025</v>
      </c>
      <c r="F41" s="45">
        <v>38.24273072060683</v>
      </c>
      <c r="J41" s="94"/>
      <c r="K41" s="94"/>
    </row>
    <row r="42" spans="2:11" ht="12.75">
      <c r="B42" s="134" t="s">
        <v>99</v>
      </c>
      <c r="C42" s="134" t="s">
        <v>22</v>
      </c>
      <c r="D42" s="29">
        <v>90</v>
      </c>
      <c r="E42" s="29">
        <v>3025</v>
      </c>
      <c r="F42" s="45">
        <v>34.375</v>
      </c>
      <c r="J42" s="94"/>
      <c r="K42" s="94"/>
    </row>
    <row r="43" spans="2:11" ht="12.75">
      <c r="B43" s="134" t="s">
        <v>101</v>
      </c>
      <c r="C43" s="134" t="s">
        <v>22</v>
      </c>
      <c r="D43" s="29">
        <v>90</v>
      </c>
      <c r="E43" s="29">
        <v>2805</v>
      </c>
      <c r="F43" s="45">
        <v>32.00228180262407</v>
      </c>
      <c r="J43" s="94"/>
      <c r="K43" s="94"/>
    </row>
    <row r="44" spans="2:11" ht="12.75">
      <c r="B44" s="42" t="s">
        <v>162</v>
      </c>
      <c r="C44" s="42" t="s">
        <v>22</v>
      </c>
      <c r="D44" s="29">
        <v>75</v>
      </c>
      <c r="E44" s="29">
        <v>2200</v>
      </c>
      <c r="F44" s="45">
        <v>31.117397454031117</v>
      </c>
      <c r="J44" s="94"/>
      <c r="K44" s="94"/>
    </row>
    <row r="45" spans="2:11" ht="12.75">
      <c r="B45" s="134" t="s">
        <v>90</v>
      </c>
      <c r="C45" s="134" t="s">
        <v>22</v>
      </c>
      <c r="D45" s="29">
        <v>82.5</v>
      </c>
      <c r="E45" s="29">
        <v>2475</v>
      </c>
      <c r="F45" s="45">
        <v>30.480295566502463</v>
      </c>
      <c r="J45" s="94"/>
      <c r="K45" s="94"/>
    </row>
    <row r="46" spans="2:11" ht="12.75">
      <c r="B46" s="134" t="s">
        <v>98</v>
      </c>
      <c r="C46" s="134" t="s">
        <v>22</v>
      </c>
      <c r="D46" s="29">
        <v>90</v>
      </c>
      <c r="E46" s="29">
        <v>2475</v>
      </c>
      <c r="F46" s="45">
        <v>27.997737556561084</v>
      </c>
      <c r="J46" s="94"/>
      <c r="K46" s="94"/>
    </row>
    <row r="47" spans="2:6" ht="12.75">
      <c r="B47" s="134" t="s">
        <v>74</v>
      </c>
      <c r="C47" s="134" t="s">
        <v>22</v>
      </c>
      <c r="D47" s="29">
        <v>75</v>
      </c>
      <c r="E47" s="29">
        <v>1760</v>
      </c>
      <c r="F47" s="45">
        <v>24.427480916030536</v>
      </c>
    </row>
    <row r="48" spans="2:6" ht="12.75">
      <c r="B48" s="134" t="s">
        <v>178</v>
      </c>
      <c r="C48" s="134" t="s">
        <v>22</v>
      </c>
      <c r="D48" s="29">
        <v>90</v>
      </c>
      <c r="E48" s="29">
        <v>1980</v>
      </c>
      <c r="F48" s="45">
        <v>22.024471635150164</v>
      </c>
    </row>
    <row r="49" spans="2:6" ht="12.75">
      <c r="B49" s="42" t="s">
        <v>159</v>
      </c>
      <c r="C49" s="137" t="s">
        <v>22</v>
      </c>
      <c r="D49" s="29">
        <v>90</v>
      </c>
      <c r="E49" s="29">
        <v>1375</v>
      </c>
      <c r="F49" s="45">
        <v>15.363128491620111</v>
      </c>
    </row>
    <row r="54" spans="2:12" ht="12.75">
      <c r="B54" s="94"/>
      <c r="C54" s="94"/>
      <c r="D54" s="94"/>
      <c r="E54" s="94"/>
      <c r="F54" s="134"/>
      <c r="G54" s="134"/>
      <c r="I54" s="29"/>
      <c r="J54" s="94"/>
      <c r="K54" s="94"/>
      <c r="L54" s="134"/>
    </row>
    <row r="55" spans="2:12" ht="12.75">
      <c r="B55" s="94"/>
      <c r="C55" s="94"/>
      <c r="D55" s="94"/>
      <c r="E55" s="94"/>
      <c r="F55" s="42"/>
      <c r="G55" s="42"/>
      <c r="I55" s="144"/>
      <c r="J55" s="94"/>
      <c r="K55" s="94"/>
      <c r="L55" s="42"/>
    </row>
    <row r="56" spans="2:12" ht="12.75">
      <c r="B56" s="94"/>
      <c r="C56" s="94"/>
      <c r="D56" s="94"/>
      <c r="E56" s="94"/>
      <c r="F56" s="134"/>
      <c r="G56" s="134"/>
      <c r="I56" s="144"/>
      <c r="J56" s="94"/>
      <c r="K56" s="94"/>
      <c r="L56" s="134"/>
    </row>
    <row r="57" spans="2:12" ht="12.75">
      <c r="B57" s="94"/>
      <c r="C57" s="94"/>
      <c r="D57" s="94"/>
      <c r="E57" s="94"/>
      <c r="F57" s="134"/>
      <c r="G57" s="134"/>
      <c r="I57" s="144"/>
      <c r="J57" s="94"/>
      <c r="K57" s="94"/>
      <c r="L57" s="134"/>
    </row>
    <row r="58" spans="2:12" ht="12.75">
      <c r="B58" s="94"/>
      <c r="C58" s="94"/>
      <c r="D58" s="94"/>
      <c r="E58" s="94"/>
      <c r="F58" s="42"/>
      <c r="G58" s="42"/>
      <c r="H58" s="134"/>
      <c r="I58" s="144"/>
      <c r="J58" s="94"/>
      <c r="K58" s="94"/>
      <c r="L58" s="42"/>
    </row>
    <row r="59" spans="2:12" ht="12.75">
      <c r="B59" s="94"/>
      <c r="C59" s="94"/>
      <c r="D59" s="94"/>
      <c r="E59" s="94"/>
      <c r="F59" s="145"/>
      <c r="G59" s="134"/>
      <c r="I59" s="29"/>
      <c r="J59" s="94"/>
      <c r="K59" s="94"/>
      <c r="L59" s="134"/>
    </row>
    <row r="60" spans="2:12" ht="12.75">
      <c r="B60" s="94"/>
      <c r="C60" s="94"/>
      <c r="D60" s="94"/>
      <c r="E60" s="94"/>
      <c r="F60" s="134"/>
      <c r="G60" s="134"/>
      <c r="I60" s="144"/>
      <c r="J60" s="94"/>
      <c r="K60" s="94"/>
      <c r="L60" s="134"/>
    </row>
    <row r="61" spans="2:12" ht="12.75">
      <c r="B61" s="94"/>
      <c r="C61" s="94"/>
      <c r="D61" s="94"/>
      <c r="E61" s="94"/>
      <c r="F61" s="134"/>
      <c r="G61" s="134"/>
      <c r="H61" s="134"/>
      <c r="I61" s="29"/>
      <c r="J61" s="94"/>
      <c r="K61" s="94"/>
      <c r="L61" s="134"/>
    </row>
    <row r="62" spans="2:12" ht="12.75">
      <c r="B62" s="94"/>
      <c r="C62" s="94"/>
      <c r="D62" s="94"/>
      <c r="E62" s="94"/>
      <c r="F62" s="134"/>
      <c r="G62" s="134"/>
      <c r="I62" s="144"/>
      <c r="J62" s="94"/>
      <c r="K62" s="94"/>
      <c r="L62" s="134"/>
    </row>
    <row r="63" spans="2:12" ht="12.75">
      <c r="B63" s="94"/>
      <c r="C63" s="94"/>
      <c r="D63" s="94"/>
      <c r="E63" s="94"/>
      <c r="F63" s="42"/>
      <c r="G63" s="42"/>
      <c r="I63" s="144"/>
      <c r="J63" s="94"/>
      <c r="K63" s="94"/>
      <c r="L63" s="42"/>
    </row>
  </sheetData>
  <sheetProtection/>
  <mergeCells count="19">
    <mergeCell ref="H2:I2"/>
    <mergeCell ref="J2:J3"/>
    <mergeCell ref="A5:C5"/>
    <mergeCell ref="A6:L6"/>
    <mergeCell ref="B37:C37"/>
    <mergeCell ref="A8:L8"/>
    <mergeCell ref="A12:L12"/>
    <mergeCell ref="A16:L16"/>
    <mergeCell ref="A24:L24"/>
    <mergeCell ref="K2:K3"/>
    <mergeCell ref="L2:L3"/>
    <mergeCell ref="A1:L1"/>
    <mergeCell ref="A2:A3"/>
    <mergeCell ref="B2:B3"/>
    <mergeCell ref="C2:C3"/>
    <mergeCell ref="D2:D3"/>
    <mergeCell ref="E2:E3"/>
    <mergeCell ref="F2:F3"/>
    <mergeCell ref="G2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1"/>
  <sheetViews>
    <sheetView zoomScale="70" zoomScaleNormal="70" zoomScalePageLayoutView="0" workbookViewId="0" topLeftCell="A1">
      <selection activeCell="E26" sqref="E26"/>
    </sheetView>
  </sheetViews>
  <sheetFormatPr defaultColWidth="9.140625" defaultRowHeight="15"/>
  <cols>
    <col min="1" max="1" width="6.8515625" style="10" bestFit="1" customWidth="1"/>
    <col min="2" max="2" width="29.421875" style="5" customWidth="1"/>
    <col min="3" max="3" width="21.57421875" style="5" customWidth="1"/>
    <col min="4" max="4" width="15.8515625" style="100" bestFit="1" customWidth="1"/>
    <col min="5" max="5" width="14.421875" style="9" bestFit="1" customWidth="1"/>
    <col min="6" max="6" width="10.28125" style="9" bestFit="1" customWidth="1"/>
    <col min="7" max="7" width="23.140625" style="5" bestFit="1" customWidth="1"/>
    <col min="8" max="8" width="23.140625" style="5" customWidth="1"/>
    <col min="9" max="11" width="6.57421875" style="10" customWidth="1"/>
    <col min="12" max="12" width="5.00390625" style="10" customWidth="1"/>
    <col min="13" max="13" width="10.7109375" style="9" bestFit="1" customWidth="1"/>
    <col min="14" max="14" width="11.00390625" style="10" bestFit="1" customWidth="1"/>
    <col min="15" max="15" width="20.28125" style="5" customWidth="1"/>
    <col min="16" max="16384" width="9.140625" style="69" customWidth="1"/>
  </cols>
  <sheetData>
    <row r="1" spans="1:15" s="1" customFormat="1" ht="97.5" customHeight="1">
      <c r="A1" s="172" t="s">
        <v>242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4"/>
    </row>
    <row r="2" spans="1:15" s="55" customFormat="1" ht="15" customHeight="1">
      <c r="A2" s="185" t="s">
        <v>205</v>
      </c>
      <c r="B2" s="171" t="s">
        <v>0</v>
      </c>
      <c r="C2" s="176" t="s">
        <v>41</v>
      </c>
      <c r="D2" s="215" t="s">
        <v>42</v>
      </c>
      <c r="E2" s="196" t="s">
        <v>1</v>
      </c>
      <c r="F2" s="170" t="s">
        <v>18</v>
      </c>
      <c r="G2" s="171" t="s">
        <v>2</v>
      </c>
      <c r="H2" s="171" t="s">
        <v>3</v>
      </c>
      <c r="I2" s="170" t="s">
        <v>4</v>
      </c>
      <c r="J2" s="170"/>
      <c r="K2" s="170"/>
      <c r="L2" s="170"/>
      <c r="M2" s="170" t="s">
        <v>179</v>
      </c>
      <c r="N2" s="170" t="s">
        <v>7</v>
      </c>
      <c r="O2" s="171" t="s">
        <v>8</v>
      </c>
    </row>
    <row r="3" spans="1:15" s="55" customFormat="1" ht="15" customHeight="1">
      <c r="A3" s="186"/>
      <c r="B3" s="171"/>
      <c r="C3" s="177"/>
      <c r="D3" s="215"/>
      <c r="E3" s="196"/>
      <c r="F3" s="170"/>
      <c r="G3" s="171"/>
      <c r="H3" s="171"/>
      <c r="I3" s="14">
        <v>1</v>
      </c>
      <c r="J3" s="14">
        <v>2</v>
      </c>
      <c r="K3" s="14">
        <v>3</v>
      </c>
      <c r="L3" s="14" t="s">
        <v>9</v>
      </c>
      <c r="M3" s="170"/>
      <c r="N3" s="170"/>
      <c r="O3" s="171"/>
    </row>
    <row r="4" spans="1:15" s="55" customFormat="1" ht="18" customHeight="1">
      <c r="A4" s="80"/>
      <c r="D4" s="99"/>
      <c r="E4" s="11"/>
      <c r="F4" s="8"/>
      <c r="G4" s="3"/>
      <c r="H4" s="3"/>
      <c r="I4" s="8"/>
      <c r="J4" s="8"/>
      <c r="K4" s="8"/>
      <c r="L4" s="8"/>
      <c r="M4" s="8"/>
      <c r="N4" s="8"/>
      <c r="O4" s="3"/>
    </row>
    <row r="5" spans="1:15" s="55" customFormat="1" ht="18" customHeight="1">
      <c r="A5" s="167" t="s">
        <v>36</v>
      </c>
      <c r="B5" s="167"/>
      <c r="C5" s="167"/>
      <c r="D5" s="16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</row>
    <row r="6" spans="1:15" s="55" customFormat="1" ht="18" customHeight="1">
      <c r="A6" s="178" t="s">
        <v>218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</row>
    <row r="7" spans="1:15" s="55" customFormat="1" ht="18" customHeight="1">
      <c r="A7" s="82">
        <v>1</v>
      </c>
      <c r="B7" s="65" t="s">
        <v>219</v>
      </c>
      <c r="C7" s="81" t="s">
        <v>22</v>
      </c>
      <c r="D7" s="34">
        <v>30800</v>
      </c>
      <c r="E7" s="33">
        <v>80</v>
      </c>
      <c r="F7" s="33">
        <v>0.6885</v>
      </c>
      <c r="G7" s="62" t="s">
        <v>221</v>
      </c>
      <c r="H7" s="37" t="s">
        <v>19</v>
      </c>
      <c r="I7" s="62">
        <v>90</v>
      </c>
      <c r="J7" s="63">
        <v>95</v>
      </c>
      <c r="K7" s="65">
        <v>100</v>
      </c>
      <c r="L7" s="87"/>
      <c r="M7" s="87">
        <v>100</v>
      </c>
      <c r="N7" s="92">
        <f>M7*F7</f>
        <v>68.85</v>
      </c>
      <c r="O7" s="33" t="s">
        <v>220</v>
      </c>
    </row>
    <row r="8" spans="1:14" s="16" customFormat="1" ht="18" customHeight="1">
      <c r="A8" s="29"/>
      <c r="C8" s="134"/>
      <c r="D8" s="25"/>
      <c r="E8" s="67"/>
      <c r="F8" s="21"/>
      <c r="I8" s="29"/>
      <c r="J8" s="29"/>
      <c r="K8" s="29"/>
      <c r="L8" s="29"/>
      <c r="M8" s="93"/>
      <c r="N8" s="93"/>
    </row>
    <row r="9" spans="1:15" s="16" customFormat="1" ht="18" customHeight="1">
      <c r="A9" s="169" t="s">
        <v>43</v>
      </c>
      <c r="B9" s="169"/>
      <c r="C9" s="169"/>
      <c r="D9" s="169"/>
      <c r="E9" s="21"/>
      <c r="F9" s="21"/>
      <c r="G9" s="134"/>
      <c r="H9" s="134"/>
      <c r="I9" s="134"/>
      <c r="J9" s="134"/>
      <c r="K9" s="134"/>
      <c r="L9" s="134"/>
      <c r="M9" s="93"/>
      <c r="N9" s="93"/>
      <c r="O9" s="134"/>
    </row>
    <row r="10" spans="1:15" s="55" customFormat="1" ht="18" customHeight="1">
      <c r="A10" s="178" t="s">
        <v>191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</row>
    <row r="11" spans="1:15" s="16" customFormat="1" ht="18" customHeight="1">
      <c r="A11" s="82">
        <v>1</v>
      </c>
      <c r="B11" s="65" t="s">
        <v>223</v>
      </c>
      <c r="C11" s="65" t="s">
        <v>22</v>
      </c>
      <c r="D11" s="34">
        <v>27518</v>
      </c>
      <c r="E11" s="33">
        <v>78.2</v>
      </c>
      <c r="F11" s="33">
        <v>0.6442</v>
      </c>
      <c r="G11" s="62" t="s">
        <v>50</v>
      </c>
      <c r="H11" s="33" t="s">
        <v>19</v>
      </c>
      <c r="I11" s="62">
        <v>160</v>
      </c>
      <c r="J11" s="63">
        <v>170</v>
      </c>
      <c r="K11" s="65">
        <v>175</v>
      </c>
      <c r="L11" s="37"/>
      <c r="M11" s="87">
        <f>K11</f>
        <v>175</v>
      </c>
      <c r="N11" s="87">
        <f>M11*F11</f>
        <v>112.735</v>
      </c>
      <c r="O11" s="33" t="s">
        <v>231</v>
      </c>
    </row>
    <row r="12" spans="1:15" s="16" customFormat="1" ht="18" customHeight="1">
      <c r="A12" s="82">
        <v>2</v>
      </c>
      <c r="B12" s="65" t="s">
        <v>224</v>
      </c>
      <c r="C12" s="65" t="s">
        <v>22</v>
      </c>
      <c r="D12" s="34">
        <v>31897</v>
      </c>
      <c r="E12" s="33">
        <v>82.1</v>
      </c>
      <c r="F12" s="33">
        <v>0.6214</v>
      </c>
      <c r="G12" s="62" t="s">
        <v>50</v>
      </c>
      <c r="H12" s="33" t="s">
        <v>19</v>
      </c>
      <c r="I12" s="79">
        <v>157.5</v>
      </c>
      <c r="J12" s="63">
        <v>165</v>
      </c>
      <c r="K12" s="65">
        <v>172.5</v>
      </c>
      <c r="L12" s="37"/>
      <c r="M12" s="87">
        <f>K12</f>
        <v>172.5</v>
      </c>
      <c r="N12" s="87">
        <f>M12*F12</f>
        <v>107.19149999999999</v>
      </c>
      <c r="O12" s="33" t="s">
        <v>52</v>
      </c>
    </row>
    <row r="13" spans="1:15" s="55" customFormat="1" ht="18" customHeight="1">
      <c r="A13" s="164" t="s">
        <v>202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</row>
    <row r="14" spans="1:15" s="94" customFormat="1" ht="18" customHeight="1">
      <c r="A14" s="82">
        <v>1</v>
      </c>
      <c r="B14" s="65" t="s">
        <v>225</v>
      </c>
      <c r="C14" s="65" t="s">
        <v>22</v>
      </c>
      <c r="D14" s="34">
        <v>30421</v>
      </c>
      <c r="E14" s="33">
        <v>87.3</v>
      </c>
      <c r="F14" s="33">
        <v>0.5965</v>
      </c>
      <c r="G14" s="62" t="s">
        <v>31</v>
      </c>
      <c r="H14" s="33" t="s">
        <v>29</v>
      </c>
      <c r="I14" s="85">
        <v>150</v>
      </c>
      <c r="J14" s="63">
        <v>157.5</v>
      </c>
      <c r="K14" s="65">
        <v>160</v>
      </c>
      <c r="L14" s="37"/>
      <c r="M14" s="87">
        <f>K14</f>
        <v>160</v>
      </c>
      <c r="N14" s="87">
        <f>M14*F14</f>
        <v>95.44</v>
      </c>
      <c r="O14" s="33" t="s">
        <v>232</v>
      </c>
    </row>
    <row r="15" spans="1:15" s="55" customFormat="1" ht="18" customHeight="1">
      <c r="A15" s="164" t="s">
        <v>203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</row>
    <row r="16" spans="1:15" s="94" customFormat="1" ht="18" customHeight="1">
      <c r="A16" s="82">
        <v>1</v>
      </c>
      <c r="B16" s="65" t="s">
        <v>226</v>
      </c>
      <c r="C16" s="65" t="s">
        <v>22</v>
      </c>
      <c r="D16" s="34">
        <v>29630</v>
      </c>
      <c r="E16" s="33">
        <v>105.2</v>
      </c>
      <c r="F16" s="33">
        <v>0.5434</v>
      </c>
      <c r="G16" s="62" t="s">
        <v>50</v>
      </c>
      <c r="H16" s="33" t="s">
        <v>233</v>
      </c>
      <c r="I16" s="62">
        <v>190</v>
      </c>
      <c r="J16" s="63">
        <v>195</v>
      </c>
      <c r="K16" s="65">
        <v>200</v>
      </c>
      <c r="L16" s="37"/>
      <c r="M16" s="87">
        <f>K16</f>
        <v>200</v>
      </c>
      <c r="N16" s="87">
        <f>M16*F16</f>
        <v>108.67999999999999</v>
      </c>
      <c r="O16" s="33" t="s">
        <v>234</v>
      </c>
    </row>
    <row r="17" spans="1:15" s="55" customFormat="1" ht="18" customHeight="1">
      <c r="A17" s="164" t="s">
        <v>204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</row>
    <row r="18" spans="1:15" s="94" customFormat="1" ht="18" customHeight="1">
      <c r="A18" s="82">
        <v>1</v>
      </c>
      <c r="B18" s="65" t="s">
        <v>229</v>
      </c>
      <c r="C18" s="65" t="s">
        <v>28</v>
      </c>
      <c r="D18" s="34">
        <v>35018</v>
      </c>
      <c r="E18" s="33">
        <v>116</v>
      </c>
      <c r="F18" s="33">
        <v>0.5305</v>
      </c>
      <c r="G18" s="62" t="s">
        <v>60</v>
      </c>
      <c r="H18" s="33" t="s">
        <v>19</v>
      </c>
      <c r="I18" s="62">
        <v>180</v>
      </c>
      <c r="J18" s="63">
        <v>185</v>
      </c>
      <c r="K18" s="65">
        <v>190</v>
      </c>
      <c r="L18" s="37"/>
      <c r="M18" s="87">
        <f>K18</f>
        <v>190</v>
      </c>
      <c r="N18" s="87">
        <f>M18*F18</f>
        <v>100.79499999999999</v>
      </c>
      <c r="O18" s="33" t="s">
        <v>52</v>
      </c>
    </row>
    <row r="19" spans="13:14" ht="18" customHeight="1">
      <c r="M19" s="93"/>
      <c r="N19" s="93"/>
    </row>
    <row r="20" ht="18" customHeight="1"/>
    <row r="21" spans="1:15" s="20" customFormat="1" ht="18" customHeight="1">
      <c r="A21" s="10"/>
      <c r="B21" s="5"/>
      <c r="C21" s="5"/>
      <c r="D21" s="100"/>
      <c r="E21" s="5"/>
      <c r="F21" s="5"/>
      <c r="G21" s="5" t="s">
        <v>10</v>
      </c>
      <c r="H21" s="5" t="s">
        <v>198</v>
      </c>
      <c r="I21" s="10"/>
      <c r="J21" s="10"/>
      <c r="K21" s="10"/>
      <c r="L21" s="10"/>
      <c r="M21" s="10"/>
      <c r="N21" s="10"/>
      <c r="O21" s="6"/>
    </row>
    <row r="22" spans="5:15" ht="18" customHeight="1">
      <c r="E22" s="5"/>
      <c r="F22" s="5"/>
      <c r="G22" s="5" t="s">
        <v>11</v>
      </c>
      <c r="H22" s="5" t="s">
        <v>199</v>
      </c>
      <c r="M22" s="10"/>
      <c r="O22" s="6"/>
    </row>
    <row r="23" spans="5:15" ht="18" customHeight="1">
      <c r="E23" s="5"/>
      <c r="F23" s="5"/>
      <c r="G23" s="5" t="s">
        <v>12</v>
      </c>
      <c r="H23" s="5" t="s">
        <v>198</v>
      </c>
      <c r="M23" s="10"/>
      <c r="O23" s="6"/>
    </row>
    <row r="24" spans="5:15" ht="18" customHeight="1">
      <c r="E24" s="5"/>
      <c r="F24" s="5"/>
      <c r="G24" s="5" t="s">
        <v>13</v>
      </c>
      <c r="H24" s="5" t="s">
        <v>200</v>
      </c>
      <c r="M24" s="10"/>
      <c r="O24" s="6"/>
    </row>
    <row r="25" spans="5:15" ht="18" customHeight="1">
      <c r="E25" s="5"/>
      <c r="F25" s="5"/>
      <c r="G25" s="5" t="s">
        <v>13</v>
      </c>
      <c r="H25" s="5" t="s">
        <v>209</v>
      </c>
      <c r="M25" s="10" t="s">
        <v>175</v>
      </c>
      <c r="O25" s="6"/>
    </row>
    <row r="26" spans="5:15" ht="18" customHeight="1">
      <c r="E26" s="5"/>
      <c r="F26" s="5"/>
      <c r="G26" s="5" t="s">
        <v>14</v>
      </c>
      <c r="H26" s="5" t="s">
        <v>206</v>
      </c>
      <c r="M26" s="10"/>
      <c r="O26" s="6"/>
    </row>
    <row r="27" spans="5:15" ht="18" customHeight="1">
      <c r="E27" s="5"/>
      <c r="F27" s="5"/>
      <c r="M27" s="10"/>
      <c r="O27" s="6"/>
    </row>
    <row r="28" spans="5:15" ht="18" customHeight="1">
      <c r="E28" s="5"/>
      <c r="F28" s="5"/>
      <c r="M28" s="10"/>
      <c r="O28" s="6"/>
    </row>
    <row r="29" spans="13:15" ht="18" customHeight="1">
      <c r="M29" s="10"/>
      <c r="O29" s="6"/>
    </row>
    <row r="30" spans="2:15" ht="18" customHeight="1">
      <c r="B30" s="7" t="s">
        <v>15</v>
      </c>
      <c r="D30" s="5"/>
      <c r="E30" s="5"/>
      <c r="F30" s="5"/>
      <c r="M30" s="10"/>
      <c r="O30" s="6"/>
    </row>
    <row r="31" spans="2:6" ht="18" customHeight="1">
      <c r="B31" s="168" t="s">
        <v>43</v>
      </c>
      <c r="C31" s="168"/>
      <c r="D31" s="16"/>
      <c r="E31" s="16"/>
      <c r="F31" s="16"/>
    </row>
    <row r="32" spans="2:6" ht="18" customHeight="1">
      <c r="B32" s="16"/>
      <c r="C32" s="88" t="s">
        <v>197</v>
      </c>
      <c r="D32" s="46"/>
      <c r="E32" s="29"/>
      <c r="F32" s="29"/>
    </row>
    <row r="33" spans="2:6" ht="18" customHeight="1">
      <c r="B33" s="50" t="s">
        <v>192</v>
      </c>
      <c r="C33" s="50" t="s">
        <v>193</v>
      </c>
      <c r="D33" s="50" t="s">
        <v>194</v>
      </c>
      <c r="E33" s="50" t="s">
        <v>195</v>
      </c>
      <c r="F33" s="50" t="s">
        <v>196</v>
      </c>
    </row>
    <row r="34" spans="2:15" ht="18" customHeight="1">
      <c r="B34" s="94" t="s">
        <v>223</v>
      </c>
      <c r="C34" s="94" t="s">
        <v>22</v>
      </c>
      <c r="D34" s="16">
        <v>82.5</v>
      </c>
      <c r="E34" s="93">
        <v>170</v>
      </c>
      <c r="F34" s="96">
        <v>112.735</v>
      </c>
      <c r="G34" s="86"/>
      <c r="H34" s="86"/>
      <c r="I34" s="23"/>
      <c r="J34" s="22"/>
      <c r="K34" s="24"/>
      <c r="M34" s="44"/>
      <c r="N34" s="44"/>
      <c r="O34" s="86"/>
    </row>
    <row r="35" spans="2:15" ht="18" customHeight="1">
      <c r="B35" s="94" t="s">
        <v>226</v>
      </c>
      <c r="C35" s="94" t="s">
        <v>22</v>
      </c>
      <c r="D35" s="16">
        <v>110</v>
      </c>
      <c r="E35" s="93">
        <v>195</v>
      </c>
      <c r="F35" s="96">
        <v>108.67999999999999</v>
      </c>
      <c r="G35" s="86"/>
      <c r="H35" s="86"/>
      <c r="I35" s="23"/>
      <c r="J35" s="22"/>
      <c r="K35" s="22"/>
      <c r="L35" s="68"/>
      <c r="M35" s="44"/>
      <c r="N35" s="44"/>
      <c r="O35" s="86"/>
    </row>
    <row r="36" spans="2:15" ht="18" customHeight="1">
      <c r="B36" s="94" t="s">
        <v>224</v>
      </c>
      <c r="C36" s="94" t="s">
        <v>22</v>
      </c>
      <c r="D36" s="16">
        <v>82.5</v>
      </c>
      <c r="E36" s="93">
        <v>165</v>
      </c>
      <c r="F36" s="96">
        <v>107.19149999999999</v>
      </c>
      <c r="G36" s="86"/>
      <c r="H36" s="86"/>
      <c r="I36" s="74"/>
      <c r="J36" s="22"/>
      <c r="K36" s="22"/>
      <c r="M36" s="44"/>
      <c r="N36" s="44"/>
      <c r="O36" s="86"/>
    </row>
    <row r="37" spans="2:15" ht="18" customHeight="1">
      <c r="B37" s="94" t="s">
        <v>225</v>
      </c>
      <c r="C37" s="94" t="s">
        <v>22</v>
      </c>
      <c r="D37" s="16">
        <v>90</v>
      </c>
      <c r="E37" s="93">
        <v>157.5</v>
      </c>
      <c r="F37" s="93">
        <v>95.44</v>
      </c>
      <c r="G37" s="70"/>
      <c r="H37" s="86"/>
      <c r="I37" s="74"/>
      <c r="J37" s="22"/>
      <c r="K37" s="22"/>
      <c r="M37" s="69"/>
      <c r="N37" s="69"/>
      <c r="O37" s="86"/>
    </row>
    <row r="38" spans="2:15" ht="18" customHeight="1">
      <c r="B38" s="69"/>
      <c r="C38" s="69"/>
      <c r="D38" s="69"/>
      <c r="E38" s="69"/>
      <c r="F38" s="69"/>
      <c r="G38" s="86"/>
      <c r="H38" s="86"/>
      <c r="I38" s="74"/>
      <c r="J38" s="24"/>
      <c r="K38" s="75"/>
      <c r="M38" s="69"/>
      <c r="N38" s="69"/>
      <c r="O38" s="86"/>
    </row>
    <row r="39" spans="2:15" ht="18" customHeight="1">
      <c r="B39" s="69"/>
      <c r="C39" s="69"/>
      <c r="D39" s="69"/>
      <c r="E39" s="69"/>
      <c r="F39" s="69"/>
      <c r="G39" s="86"/>
      <c r="H39" s="86"/>
      <c r="I39" s="74"/>
      <c r="J39" s="22"/>
      <c r="K39" s="22"/>
      <c r="M39" s="69"/>
      <c r="N39" s="69"/>
      <c r="O39" s="86"/>
    </row>
    <row r="40" spans="2:15" ht="18" customHeight="1">
      <c r="B40" s="69"/>
      <c r="C40" s="69"/>
      <c r="D40" s="69"/>
      <c r="E40" s="69"/>
      <c r="F40" s="69"/>
      <c r="G40" s="86"/>
      <c r="H40" s="86"/>
      <c r="I40" s="23"/>
      <c r="J40" s="22"/>
      <c r="K40" s="24"/>
      <c r="M40" s="69"/>
      <c r="N40" s="69"/>
      <c r="O40" s="86"/>
    </row>
    <row r="41" spans="2:15" ht="18" customHeight="1">
      <c r="B41" s="69"/>
      <c r="C41" s="69"/>
      <c r="D41" s="69"/>
      <c r="E41" s="69"/>
      <c r="F41" s="69"/>
      <c r="G41" s="86"/>
      <c r="H41" s="86"/>
      <c r="I41" s="23"/>
      <c r="J41" s="22"/>
      <c r="K41" s="24"/>
      <c r="M41" s="69"/>
      <c r="N41" s="69"/>
      <c r="O41" s="86"/>
    </row>
    <row r="42" ht="18" customHeight="1"/>
  </sheetData>
  <sheetProtection/>
  <mergeCells count="22">
    <mergeCell ref="A10:O10"/>
    <mergeCell ref="A13:O13"/>
    <mergeCell ref="A15:O15"/>
    <mergeCell ref="A17:O17"/>
    <mergeCell ref="B31:C31"/>
    <mergeCell ref="A9:D9"/>
    <mergeCell ref="M2:M3"/>
    <mergeCell ref="N2:N3"/>
    <mergeCell ref="O2:O3"/>
    <mergeCell ref="A5:D5"/>
    <mergeCell ref="E5:O5"/>
    <mergeCell ref="A6:O6"/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L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38"/>
  <sheetViews>
    <sheetView zoomScale="70" zoomScaleNormal="70" zoomScalePageLayoutView="0" workbookViewId="0" topLeftCell="A1">
      <selection activeCell="A1" sqref="A1:O1"/>
    </sheetView>
  </sheetViews>
  <sheetFormatPr defaultColWidth="9.421875" defaultRowHeight="15"/>
  <cols>
    <col min="1" max="1" width="6.8515625" style="9" bestFit="1" customWidth="1"/>
    <col min="2" max="2" width="29.421875" style="5" customWidth="1"/>
    <col min="3" max="3" width="22.7109375" style="5" customWidth="1"/>
    <col min="4" max="4" width="16.00390625" style="5" bestFit="1" customWidth="1"/>
    <col min="5" max="5" width="14.7109375" style="5" customWidth="1"/>
    <col min="6" max="6" width="10.28125" style="5" bestFit="1" customWidth="1"/>
    <col min="7" max="7" width="23.28125" style="5" customWidth="1"/>
    <col min="8" max="8" width="18.8515625" style="5" bestFit="1" customWidth="1"/>
    <col min="9" max="12" width="5.7109375" style="10" customWidth="1"/>
    <col min="13" max="14" width="11.421875" style="10" customWidth="1"/>
    <col min="15" max="15" width="21.7109375" style="5" bestFit="1" customWidth="1"/>
    <col min="16" max="16384" width="9.421875" style="6" customWidth="1"/>
  </cols>
  <sheetData>
    <row r="1" spans="1:15" s="1" customFormat="1" ht="100.5" customHeight="1">
      <c r="A1" s="216" t="s">
        <v>243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8"/>
    </row>
    <row r="2" spans="1:15" s="55" customFormat="1" ht="15" customHeight="1">
      <c r="A2" s="185" t="s">
        <v>205</v>
      </c>
      <c r="B2" s="171" t="s">
        <v>0</v>
      </c>
      <c r="C2" s="176" t="s">
        <v>41</v>
      </c>
      <c r="D2" s="175" t="s">
        <v>42</v>
      </c>
      <c r="E2" s="175" t="s">
        <v>1</v>
      </c>
      <c r="F2" s="171" t="s">
        <v>18</v>
      </c>
      <c r="G2" s="171" t="s">
        <v>2</v>
      </c>
      <c r="H2" s="171" t="s">
        <v>3</v>
      </c>
      <c r="I2" s="170" t="s">
        <v>5</v>
      </c>
      <c r="J2" s="170"/>
      <c r="K2" s="170"/>
      <c r="L2" s="170"/>
      <c r="M2" s="183" t="s">
        <v>179</v>
      </c>
      <c r="N2" s="170" t="s">
        <v>7</v>
      </c>
      <c r="O2" s="171" t="s">
        <v>8</v>
      </c>
    </row>
    <row r="3" spans="1:15" s="55" customFormat="1" ht="15" customHeight="1">
      <c r="A3" s="186"/>
      <c r="B3" s="171"/>
      <c r="C3" s="177"/>
      <c r="D3" s="175"/>
      <c r="E3" s="175"/>
      <c r="F3" s="171"/>
      <c r="G3" s="171"/>
      <c r="H3" s="171"/>
      <c r="I3" s="14">
        <v>1</v>
      </c>
      <c r="J3" s="14">
        <v>2</v>
      </c>
      <c r="K3" s="14">
        <v>3</v>
      </c>
      <c r="L3" s="14" t="s">
        <v>9</v>
      </c>
      <c r="M3" s="184"/>
      <c r="N3" s="170"/>
      <c r="O3" s="171"/>
    </row>
    <row r="4" spans="1:15" s="55" customFormat="1" ht="18" customHeight="1">
      <c r="A4" s="8"/>
      <c r="D4" s="4"/>
      <c r="E4" s="4"/>
      <c r="F4" s="3"/>
      <c r="G4" s="3"/>
      <c r="H4" s="3"/>
      <c r="I4" s="8"/>
      <c r="J4" s="8"/>
      <c r="K4" s="8"/>
      <c r="L4" s="8"/>
      <c r="M4" s="8"/>
      <c r="N4" s="8"/>
      <c r="O4" s="3"/>
    </row>
    <row r="5" spans="1:14" s="55" customFormat="1" ht="18" customHeight="1">
      <c r="A5" s="167" t="s">
        <v>36</v>
      </c>
      <c r="B5" s="167"/>
      <c r="C5" s="167"/>
      <c r="D5" s="167"/>
      <c r="E5" s="78"/>
      <c r="I5" s="48"/>
      <c r="J5" s="48"/>
      <c r="K5" s="48"/>
      <c r="L5" s="48"/>
      <c r="M5" s="48"/>
      <c r="N5" s="48"/>
    </row>
    <row r="6" spans="1:15" s="55" customFormat="1" ht="18" customHeight="1">
      <c r="A6" s="164" t="s">
        <v>218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</row>
    <row r="7" spans="1:15" s="55" customFormat="1" ht="18" customHeight="1">
      <c r="A7" s="82">
        <v>1</v>
      </c>
      <c r="B7" s="65" t="s">
        <v>219</v>
      </c>
      <c r="C7" s="33" t="s">
        <v>22</v>
      </c>
      <c r="D7" s="34">
        <v>30800</v>
      </c>
      <c r="E7" s="33">
        <v>80</v>
      </c>
      <c r="F7" s="33">
        <v>0.6885</v>
      </c>
      <c r="G7" s="62" t="s">
        <v>221</v>
      </c>
      <c r="H7" s="37" t="s">
        <v>19</v>
      </c>
      <c r="I7" s="62">
        <v>170</v>
      </c>
      <c r="J7" s="139">
        <v>177.5</v>
      </c>
      <c r="K7" s="65">
        <v>185</v>
      </c>
      <c r="L7" s="87"/>
      <c r="M7" s="87">
        <v>185</v>
      </c>
      <c r="N7" s="92">
        <v>127.3725</v>
      </c>
      <c r="O7" s="33" t="s">
        <v>220</v>
      </c>
    </row>
    <row r="8" spans="1:256" s="20" customFormat="1" ht="18" customHeight="1">
      <c r="A8" s="29"/>
      <c r="B8" s="134"/>
      <c r="C8" s="134"/>
      <c r="D8" s="25"/>
      <c r="E8" s="21"/>
      <c r="F8" s="21"/>
      <c r="G8" s="134"/>
      <c r="H8" s="134"/>
      <c r="I8" s="29"/>
      <c r="J8" s="29"/>
      <c r="K8" s="29"/>
      <c r="L8" s="29"/>
      <c r="M8" s="29"/>
      <c r="N8" s="45"/>
      <c r="O8" s="134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15" s="16" customFormat="1" ht="18" customHeight="1">
      <c r="A9" s="169" t="s">
        <v>43</v>
      </c>
      <c r="B9" s="169"/>
      <c r="C9" s="169"/>
      <c r="D9" s="169"/>
      <c r="E9" s="29"/>
      <c r="F9" s="29"/>
      <c r="G9" s="134"/>
      <c r="H9" s="134"/>
      <c r="I9" s="21"/>
      <c r="J9" s="21"/>
      <c r="K9" s="21"/>
      <c r="L9" s="21"/>
      <c r="M9" s="29"/>
      <c r="N9" s="45"/>
      <c r="O9" s="134"/>
    </row>
    <row r="10" spans="1:15" s="55" customFormat="1" ht="18" customHeight="1">
      <c r="A10" s="178" t="s">
        <v>190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</row>
    <row r="11" spans="1:256" s="94" customFormat="1" ht="18" customHeight="1">
      <c r="A11" s="128">
        <v>1</v>
      </c>
      <c r="B11" s="127" t="s">
        <v>222</v>
      </c>
      <c r="C11" s="65" t="s">
        <v>22</v>
      </c>
      <c r="D11" s="34">
        <v>34550</v>
      </c>
      <c r="E11" s="33">
        <v>72.6</v>
      </c>
      <c r="F11" s="33">
        <v>0.682</v>
      </c>
      <c r="G11" s="62" t="s">
        <v>221</v>
      </c>
      <c r="H11" s="33" t="s">
        <v>19</v>
      </c>
      <c r="I11" s="142">
        <v>140</v>
      </c>
      <c r="J11" s="22">
        <v>150</v>
      </c>
      <c r="K11" s="22">
        <v>160</v>
      </c>
      <c r="L11" s="37"/>
      <c r="M11" s="87">
        <v>160</v>
      </c>
      <c r="N11" s="87">
        <v>109.12</v>
      </c>
      <c r="O11" s="33" t="s">
        <v>220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15" s="55" customFormat="1" ht="18" customHeight="1">
      <c r="A12" s="164" t="s">
        <v>203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</row>
    <row r="13" spans="1:256" s="94" customFormat="1" ht="18" customHeight="1">
      <c r="A13" s="82">
        <v>1</v>
      </c>
      <c r="B13" s="65" t="s">
        <v>227</v>
      </c>
      <c r="C13" s="65" t="s">
        <v>22</v>
      </c>
      <c r="D13" s="34">
        <v>27674</v>
      </c>
      <c r="E13" s="33">
        <v>106.5</v>
      </c>
      <c r="F13" s="33">
        <v>0.5413</v>
      </c>
      <c r="G13" s="62" t="s">
        <v>221</v>
      </c>
      <c r="H13" s="33" t="s">
        <v>19</v>
      </c>
      <c r="I13" s="126">
        <v>270</v>
      </c>
      <c r="J13" s="22">
        <v>280</v>
      </c>
      <c r="K13" s="143">
        <v>292.5</v>
      </c>
      <c r="L13" s="37"/>
      <c r="M13" s="87">
        <v>280</v>
      </c>
      <c r="N13" s="87">
        <v>151.564</v>
      </c>
      <c r="O13" s="33" t="s">
        <v>52</v>
      </c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15" s="55" customFormat="1" ht="18" customHeight="1">
      <c r="A14" s="164" t="s">
        <v>237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</row>
    <row r="15" spans="1:256" s="94" customFormat="1" ht="18" customHeight="1">
      <c r="A15" s="82">
        <v>1</v>
      </c>
      <c r="B15" s="65" t="s">
        <v>230</v>
      </c>
      <c r="C15" s="65" t="s">
        <v>22</v>
      </c>
      <c r="D15" s="34">
        <v>30428</v>
      </c>
      <c r="E15" s="125">
        <v>127.9</v>
      </c>
      <c r="F15" s="125">
        <v>0.5175</v>
      </c>
      <c r="G15" s="62" t="s">
        <v>50</v>
      </c>
      <c r="H15" s="33" t="s">
        <v>48</v>
      </c>
      <c r="I15" s="62">
        <v>270</v>
      </c>
      <c r="J15" s="63">
        <v>280</v>
      </c>
      <c r="K15" s="84">
        <v>290</v>
      </c>
      <c r="L15" s="37"/>
      <c r="M15" s="87">
        <v>280</v>
      </c>
      <c r="N15" s="87">
        <v>144.89999999999998</v>
      </c>
      <c r="O15" s="33" t="s">
        <v>52</v>
      </c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spans="1:256" s="20" customFormat="1" ht="18" customHeight="1">
      <c r="A16" s="29"/>
      <c r="B16" s="16"/>
      <c r="C16" s="16"/>
      <c r="D16" s="16"/>
      <c r="E16" s="29"/>
      <c r="F16" s="29"/>
      <c r="G16" s="16"/>
      <c r="H16" s="16"/>
      <c r="I16" s="29"/>
      <c r="J16" s="29"/>
      <c r="K16" s="29"/>
      <c r="L16" s="29"/>
      <c r="M16" s="29"/>
      <c r="N16" s="29"/>
      <c r="O16" s="1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ht="18" customHeight="1"/>
    <row r="18" spans="7:8" ht="18" customHeight="1">
      <c r="G18" s="5" t="s">
        <v>10</v>
      </c>
      <c r="H18" s="5" t="s">
        <v>198</v>
      </c>
    </row>
    <row r="19" spans="7:8" ht="18" customHeight="1">
      <c r="G19" s="5" t="s">
        <v>11</v>
      </c>
      <c r="H19" s="5" t="s">
        <v>199</v>
      </c>
    </row>
    <row r="20" spans="7:15" ht="18" customHeight="1">
      <c r="G20" s="5" t="s">
        <v>12</v>
      </c>
      <c r="H20" s="5" t="s">
        <v>198</v>
      </c>
      <c r="O20" s="5" t="s">
        <v>175</v>
      </c>
    </row>
    <row r="21" spans="7:8" ht="18" customHeight="1">
      <c r="G21" s="5" t="s">
        <v>13</v>
      </c>
      <c r="H21" s="5" t="s">
        <v>200</v>
      </c>
    </row>
    <row r="22" spans="7:8" ht="18" customHeight="1">
      <c r="G22" s="5" t="s">
        <v>13</v>
      </c>
      <c r="H22" s="5" t="s">
        <v>209</v>
      </c>
    </row>
    <row r="23" spans="7:8" ht="18" customHeight="1">
      <c r="G23" s="5" t="s">
        <v>14</v>
      </c>
      <c r="H23" s="5" t="s">
        <v>206</v>
      </c>
    </row>
    <row r="24" ht="18" customHeight="1"/>
    <row r="25" ht="18" customHeight="1"/>
    <row r="26" ht="18" customHeight="1">
      <c r="B26" s="39" t="s">
        <v>15</v>
      </c>
    </row>
    <row r="27" spans="2:6" ht="18" customHeight="1">
      <c r="B27" s="88" t="s">
        <v>43</v>
      </c>
      <c r="C27" s="16"/>
      <c r="D27" s="16"/>
      <c r="E27" s="16"/>
      <c r="F27" s="16"/>
    </row>
    <row r="28" spans="2:6" ht="18" customHeight="1">
      <c r="B28" s="16"/>
      <c r="C28" s="88" t="s">
        <v>197</v>
      </c>
      <c r="D28" s="46"/>
      <c r="E28" s="29"/>
      <c r="F28" s="29"/>
    </row>
    <row r="29" spans="2:6" ht="18" customHeight="1">
      <c r="B29" s="50" t="s">
        <v>192</v>
      </c>
      <c r="C29" s="50" t="s">
        <v>193</v>
      </c>
      <c r="D29" s="50" t="s">
        <v>194</v>
      </c>
      <c r="E29" s="50" t="s">
        <v>195</v>
      </c>
      <c r="F29" s="50" t="s">
        <v>196</v>
      </c>
    </row>
    <row r="30" spans="2:14" ht="18" customHeight="1">
      <c r="B30" s="16" t="s">
        <v>227</v>
      </c>
      <c r="C30" s="16" t="s">
        <v>22</v>
      </c>
      <c r="D30" s="16">
        <v>110</v>
      </c>
      <c r="E30" s="29">
        <v>280</v>
      </c>
      <c r="F30" s="45">
        <v>151.564</v>
      </c>
      <c r="G30" s="86"/>
      <c r="H30" s="86"/>
      <c r="I30" s="23"/>
      <c r="J30" s="24"/>
      <c r="K30" s="22"/>
      <c r="L30" s="29"/>
      <c r="M30" s="29"/>
      <c r="N30" s="45"/>
    </row>
    <row r="31" spans="2:14" ht="18" customHeight="1">
      <c r="B31" s="16" t="s">
        <v>230</v>
      </c>
      <c r="C31" s="16" t="s">
        <v>22</v>
      </c>
      <c r="D31" s="16">
        <v>140</v>
      </c>
      <c r="E31" s="29">
        <v>280</v>
      </c>
      <c r="F31" s="45">
        <v>144.89999999999998</v>
      </c>
      <c r="G31" s="86"/>
      <c r="H31" s="86"/>
      <c r="I31" s="32"/>
      <c r="J31" s="31"/>
      <c r="K31" s="31"/>
      <c r="L31" s="29"/>
      <c r="M31" s="93"/>
      <c r="N31" s="96"/>
    </row>
    <row r="32" spans="2:14" ht="18" customHeight="1">
      <c r="B32" s="16" t="s">
        <v>222</v>
      </c>
      <c r="C32" s="16" t="s">
        <v>22</v>
      </c>
      <c r="D32" s="16">
        <v>75</v>
      </c>
      <c r="E32" s="29">
        <v>160</v>
      </c>
      <c r="F32" s="45">
        <v>109.12</v>
      </c>
      <c r="G32" s="97"/>
      <c r="H32" s="22"/>
      <c r="I32" s="23"/>
      <c r="J32" s="22"/>
      <c r="K32" s="22"/>
      <c r="L32" s="29"/>
      <c r="M32" s="93"/>
      <c r="N32" s="96"/>
    </row>
    <row r="33" spans="2:15" ht="18" customHeight="1">
      <c r="B33" s="69"/>
      <c r="C33" s="69"/>
      <c r="D33" s="69"/>
      <c r="E33" s="69"/>
      <c r="F33" s="69"/>
      <c r="G33" s="16"/>
      <c r="H33" s="16"/>
      <c r="I33" s="29"/>
      <c r="J33" s="29"/>
      <c r="K33" s="29"/>
      <c r="L33" s="29"/>
      <c r="M33" s="69"/>
      <c r="N33" s="69"/>
      <c r="O33" s="16"/>
    </row>
    <row r="34" spans="2:15" ht="18" customHeight="1">
      <c r="B34" s="69"/>
      <c r="C34" s="69"/>
      <c r="D34" s="69"/>
      <c r="E34" s="69"/>
      <c r="F34" s="69"/>
      <c r="G34" s="16"/>
      <c r="H34" s="16"/>
      <c r="I34" s="29"/>
      <c r="J34" s="29"/>
      <c r="K34" s="29"/>
      <c r="L34" s="29"/>
      <c r="M34" s="69"/>
      <c r="N34" s="69"/>
      <c r="O34" s="16"/>
    </row>
    <row r="35" spans="2:15" ht="18" customHeight="1">
      <c r="B35" s="69"/>
      <c r="C35" s="69"/>
      <c r="D35" s="69"/>
      <c r="E35" s="69"/>
      <c r="F35" s="69"/>
      <c r="G35" s="16"/>
      <c r="H35" s="16"/>
      <c r="I35" s="29"/>
      <c r="J35" s="29"/>
      <c r="K35" s="29"/>
      <c r="L35" s="29"/>
      <c r="M35" s="69"/>
      <c r="N35" s="69"/>
      <c r="O35" s="16"/>
    </row>
    <row r="36" spans="2:15" ht="12.75">
      <c r="B36" s="69"/>
      <c r="C36" s="69"/>
      <c r="D36" s="69"/>
      <c r="E36" s="69"/>
      <c r="F36" s="69"/>
      <c r="G36" s="16"/>
      <c r="H36" s="16"/>
      <c r="I36" s="29"/>
      <c r="J36" s="29"/>
      <c r="K36" s="29"/>
      <c r="L36" s="29"/>
      <c r="M36" s="69"/>
      <c r="N36" s="69"/>
      <c r="O36" s="16"/>
    </row>
    <row r="37" spans="2:15" ht="12.75">
      <c r="B37" s="69"/>
      <c r="C37" s="69"/>
      <c r="D37" s="69"/>
      <c r="E37" s="69"/>
      <c r="F37" s="69"/>
      <c r="G37" s="16"/>
      <c r="H37" s="16"/>
      <c r="I37" s="29"/>
      <c r="J37" s="29"/>
      <c r="K37" s="29"/>
      <c r="L37" s="29"/>
      <c r="M37" s="69"/>
      <c r="N37" s="69"/>
      <c r="O37" s="16"/>
    </row>
    <row r="38" spans="2:15" ht="12.75">
      <c r="B38" s="69"/>
      <c r="C38" s="69"/>
      <c r="D38" s="69"/>
      <c r="E38" s="69"/>
      <c r="F38" s="69"/>
      <c r="G38" s="16"/>
      <c r="H38" s="16"/>
      <c r="I38" s="29"/>
      <c r="J38" s="29"/>
      <c r="K38" s="29"/>
      <c r="L38" s="29"/>
      <c r="M38" s="69"/>
      <c r="N38" s="69"/>
      <c r="O38" s="16"/>
    </row>
  </sheetData>
  <sheetProtection/>
  <mergeCells count="19">
    <mergeCell ref="A12:O12"/>
    <mergeCell ref="A14:O14"/>
    <mergeCell ref="A9:D9"/>
    <mergeCell ref="A10:O10"/>
    <mergeCell ref="M2:M3"/>
    <mergeCell ref="N2:N3"/>
    <mergeCell ref="O2:O3"/>
    <mergeCell ref="A5:D5"/>
    <mergeCell ref="A6:O6"/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L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23"/>
  <sheetViews>
    <sheetView zoomScale="70" zoomScaleNormal="70" zoomScalePageLayoutView="0" workbookViewId="0" topLeftCell="A1">
      <selection activeCell="A1" sqref="A1:O1"/>
    </sheetView>
  </sheetViews>
  <sheetFormatPr defaultColWidth="9.421875" defaultRowHeight="15"/>
  <cols>
    <col min="1" max="1" width="6.8515625" style="9" bestFit="1" customWidth="1"/>
    <col min="2" max="2" width="29.421875" style="5" customWidth="1"/>
    <col min="3" max="3" width="22.7109375" style="5" customWidth="1"/>
    <col min="4" max="4" width="16.00390625" style="5" bestFit="1" customWidth="1"/>
    <col min="5" max="5" width="14.7109375" style="5" customWidth="1"/>
    <col min="6" max="6" width="10.28125" style="5" bestFit="1" customWidth="1"/>
    <col min="7" max="7" width="23.28125" style="5" customWidth="1"/>
    <col min="8" max="8" width="18.8515625" style="5" bestFit="1" customWidth="1"/>
    <col min="9" max="12" width="5.7109375" style="10" customWidth="1"/>
    <col min="13" max="14" width="11.421875" style="10" customWidth="1"/>
    <col min="15" max="15" width="21.7109375" style="5" bestFit="1" customWidth="1"/>
    <col min="16" max="16384" width="9.421875" style="6" customWidth="1"/>
  </cols>
  <sheetData>
    <row r="1" spans="1:15" s="1" customFormat="1" ht="100.5" customHeight="1">
      <c r="A1" s="216" t="s">
        <v>245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8"/>
    </row>
    <row r="2" spans="1:15" s="132" customFormat="1" ht="15" customHeight="1">
      <c r="A2" s="185" t="s">
        <v>205</v>
      </c>
      <c r="B2" s="171" t="s">
        <v>0</v>
      </c>
      <c r="C2" s="176" t="s">
        <v>41</v>
      </c>
      <c r="D2" s="175" t="s">
        <v>42</v>
      </c>
      <c r="E2" s="175" t="s">
        <v>1</v>
      </c>
      <c r="F2" s="171" t="s">
        <v>18</v>
      </c>
      <c r="G2" s="171" t="s">
        <v>2</v>
      </c>
      <c r="H2" s="171" t="s">
        <v>3</v>
      </c>
      <c r="I2" s="170" t="s">
        <v>5</v>
      </c>
      <c r="J2" s="170"/>
      <c r="K2" s="170"/>
      <c r="L2" s="170"/>
      <c r="M2" s="183" t="s">
        <v>179</v>
      </c>
      <c r="N2" s="170" t="s">
        <v>7</v>
      </c>
      <c r="O2" s="171" t="s">
        <v>8</v>
      </c>
    </row>
    <row r="3" spans="1:15" s="132" customFormat="1" ht="15" customHeight="1">
      <c r="A3" s="186"/>
      <c r="B3" s="171"/>
      <c r="C3" s="177"/>
      <c r="D3" s="175"/>
      <c r="E3" s="175"/>
      <c r="F3" s="171"/>
      <c r="G3" s="171"/>
      <c r="H3" s="171"/>
      <c r="I3" s="130">
        <v>1</v>
      </c>
      <c r="J3" s="130">
        <v>2</v>
      </c>
      <c r="K3" s="130">
        <v>3</v>
      </c>
      <c r="L3" s="130" t="s">
        <v>9</v>
      </c>
      <c r="M3" s="184"/>
      <c r="N3" s="170"/>
      <c r="O3" s="171"/>
    </row>
    <row r="4" spans="1:15" s="132" customFormat="1" ht="18" customHeight="1">
      <c r="A4" s="8"/>
      <c r="D4" s="4"/>
      <c r="E4" s="4"/>
      <c r="F4" s="3"/>
      <c r="G4" s="3"/>
      <c r="H4" s="3"/>
      <c r="I4" s="8"/>
      <c r="J4" s="8"/>
      <c r="K4" s="8"/>
      <c r="L4" s="8"/>
      <c r="M4" s="8"/>
      <c r="N4" s="8"/>
      <c r="O4" s="3"/>
    </row>
    <row r="5" spans="1:14" s="132" customFormat="1" ht="18" customHeight="1">
      <c r="A5" s="167" t="s">
        <v>36</v>
      </c>
      <c r="B5" s="167"/>
      <c r="C5" s="167"/>
      <c r="D5" s="167"/>
      <c r="E5" s="133"/>
      <c r="I5" s="48"/>
      <c r="J5" s="48"/>
      <c r="K5" s="48"/>
      <c r="L5" s="48"/>
      <c r="M5" s="48"/>
      <c r="N5" s="48"/>
    </row>
    <row r="6" spans="1:15" s="16" customFormat="1" ht="18" customHeight="1">
      <c r="A6" s="178" t="s">
        <v>190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</row>
    <row r="7" spans="1:256" s="134" customFormat="1" ht="18" customHeight="1">
      <c r="A7" s="82">
        <v>1</v>
      </c>
      <c r="B7" s="65" t="s">
        <v>235</v>
      </c>
      <c r="C7" s="33" t="s">
        <v>22</v>
      </c>
      <c r="D7" s="34">
        <v>30954</v>
      </c>
      <c r="E7" s="33">
        <v>72.5</v>
      </c>
      <c r="F7" s="33">
        <v>0.7394</v>
      </c>
      <c r="G7" s="51" t="s">
        <v>50</v>
      </c>
      <c r="H7" s="37" t="s">
        <v>19</v>
      </c>
      <c r="I7" s="79">
        <v>170</v>
      </c>
      <c r="J7" s="139">
        <v>177.5</v>
      </c>
      <c r="K7" s="65">
        <v>185</v>
      </c>
      <c r="L7" s="36"/>
      <c r="M7" s="87">
        <v>185</v>
      </c>
      <c r="N7" s="92">
        <v>136.789</v>
      </c>
      <c r="O7" s="33" t="s">
        <v>236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s="20" customFormat="1" ht="18" customHeight="1">
      <c r="A8" s="29"/>
      <c r="B8" s="16"/>
      <c r="C8" s="16"/>
      <c r="D8" s="16"/>
      <c r="E8" s="29"/>
      <c r="F8" s="29"/>
      <c r="G8" s="16"/>
      <c r="H8" s="16"/>
      <c r="I8" s="29"/>
      <c r="J8" s="29"/>
      <c r="K8" s="29"/>
      <c r="L8" s="29"/>
      <c r="M8" s="29"/>
      <c r="N8" s="29"/>
      <c r="O8" s="1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ht="18" customHeight="1"/>
    <row r="10" spans="7:8" ht="18" customHeight="1">
      <c r="G10" s="5" t="s">
        <v>10</v>
      </c>
      <c r="H10" s="5" t="s">
        <v>198</v>
      </c>
    </row>
    <row r="11" spans="7:8" ht="18" customHeight="1">
      <c r="G11" s="5" t="s">
        <v>11</v>
      </c>
      <c r="H11" s="5" t="s">
        <v>199</v>
      </c>
    </row>
    <row r="12" spans="7:15" ht="18" customHeight="1">
      <c r="G12" s="5" t="s">
        <v>12</v>
      </c>
      <c r="H12" s="5" t="s">
        <v>198</v>
      </c>
      <c r="O12" s="5" t="s">
        <v>175</v>
      </c>
    </row>
    <row r="13" spans="7:8" ht="18" customHeight="1">
      <c r="G13" s="5" t="s">
        <v>13</v>
      </c>
      <c r="H13" s="5" t="s">
        <v>200</v>
      </c>
    </row>
    <row r="14" spans="7:8" ht="18" customHeight="1">
      <c r="G14" s="5" t="s">
        <v>13</v>
      </c>
      <c r="H14" s="5" t="s">
        <v>209</v>
      </c>
    </row>
    <row r="15" spans="7:8" ht="18" customHeight="1">
      <c r="G15" s="5" t="s">
        <v>14</v>
      </c>
      <c r="H15" s="5" t="s">
        <v>206</v>
      </c>
    </row>
    <row r="16" ht="18" customHeight="1"/>
    <row r="17" ht="18" customHeight="1"/>
    <row r="18" spans="2:15" ht="18" customHeight="1">
      <c r="B18" s="69"/>
      <c r="C18" s="69"/>
      <c r="D18" s="69"/>
      <c r="E18" s="69"/>
      <c r="F18" s="69"/>
      <c r="G18" s="16"/>
      <c r="H18" s="16"/>
      <c r="I18" s="29"/>
      <c r="J18" s="29"/>
      <c r="K18" s="29"/>
      <c r="L18" s="29"/>
      <c r="M18" s="69"/>
      <c r="N18" s="69"/>
      <c r="O18" s="16"/>
    </row>
    <row r="19" spans="2:15" ht="18" customHeight="1">
      <c r="B19" s="69"/>
      <c r="C19" s="69"/>
      <c r="D19" s="69"/>
      <c r="E19" s="69"/>
      <c r="F19" s="69"/>
      <c r="G19" s="16"/>
      <c r="H19" s="16"/>
      <c r="I19" s="29"/>
      <c r="J19" s="29"/>
      <c r="K19" s="29"/>
      <c r="L19" s="29"/>
      <c r="M19" s="69"/>
      <c r="N19" s="69"/>
      <c r="O19" s="16"/>
    </row>
    <row r="20" spans="2:15" ht="18" customHeight="1">
      <c r="B20" s="69"/>
      <c r="C20" s="69"/>
      <c r="D20" s="69"/>
      <c r="E20" s="69"/>
      <c r="F20" s="69"/>
      <c r="G20" s="16"/>
      <c r="H20" s="16"/>
      <c r="I20" s="29"/>
      <c r="J20" s="29"/>
      <c r="K20" s="29"/>
      <c r="L20" s="29"/>
      <c r="M20" s="69"/>
      <c r="N20" s="69"/>
      <c r="O20" s="16"/>
    </row>
    <row r="21" spans="2:15" ht="12.75">
      <c r="B21" s="69"/>
      <c r="C21" s="69"/>
      <c r="D21" s="69"/>
      <c r="E21" s="69"/>
      <c r="F21" s="69"/>
      <c r="G21" s="16"/>
      <c r="H21" s="16"/>
      <c r="I21" s="29"/>
      <c r="J21" s="29"/>
      <c r="K21" s="29"/>
      <c r="L21" s="29"/>
      <c r="M21" s="69"/>
      <c r="N21" s="69"/>
      <c r="O21" s="16"/>
    </row>
    <row r="22" spans="2:15" ht="12.75">
      <c r="B22" s="69"/>
      <c r="C22" s="69"/>
      <c r="D22" s="69"/>
      <c r="E22" s="69"/>
      <c r="F22" s="69"/>
      <c r="G22" s="16"/>
      <c r="H22" s="16"/>
      <c r="I22" s="29"/>
      <c r="J22" s="29"/>
      <c r="K22" s="29"/>
      <c r="L22" s="29"/>
      <c r="M22" s="69"/>
      <c r="N22" s="69"/>
      <c r="O22" s="16"/>
    </row>
    <row r="23" spans="2:15" ht="12.75">
      <c r="B23" s="69"/>
      <c r="C23" s="69"/>
      <c r="D23" s="69"/>
      <c r="E23" s="69"/>
      <c r="F23" s="69"/>
      <c r="G23" s="16"/>
      <c r="H23" s="16"/>
      <c r="I23" s="29"/>
      <c r="J23" s="29"/>
      <c r="K23" s="29"/>
      <c r="L23" s="29"/>
      <c r="M23" s="69"/>
      <c r="N23" s="69"/>
      <c r="O23" s="16"/>
    </row>
  </sheetData>
  <sheetProtection/>
  <mergeCells count="15">
    <mergeCell ref="A6:O6"/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L2"/>
    <mergeCell ref="M2:M3"/>
    <mergeCell ref="N2:N3"/>
    <mergeCell ref="O2:O3"/>
    <mergeCell ref="A5:D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5"/>
  <sheetViews>
    <sheetView zoomScale="70" zoomScaleNormal="70" zoomScalePageLayoutView="0" workbookViewId="0" topLeftCell="A1">
      <selection activeCell="A1" sqref="A1:M1"/>
    </sheetView>
  </sheetViews>
  <sheetFormatPr defaultColWidth="9.140625" defaultRowHeight="15"/>
  <cols>
    <col min="1" max="1" width="6.8515625" style="0" bestFit="1" customWidth="1"/>
    <col min="2" max="2" width="14.8515625" style="0" bestFit="1" customWidth="1"/>
    <col min="3" max="3" width="19.421875" style="0" bestFit="1" customWidth="1"/>
    <col min="4" max="4" width="15.8515625" style="0" bestFit="1" customWidth="1"/>
    <col min="5" max="5" width="15.421875" style="0" customWidth="1"/>
    <col min="6" max="6" width="11.421875" style="0" bestFit="1" customWidth="1"/>
    <col min="7" max="7" width="19.28125" style="0" customWidth="1"/>
    <col min="8" max="8" width="16.00390625" style="0" customWidth="1"/>
    <col min="9" max="9" width="5.421875" style="0" bestFit="1" customWidth="1"/>
    <col min="10" max="10" width="10.57421875" style="0" bestFit="1" customWidth="1"/>
    <col min="11" max="11" width="8.8515625" style="0" bestFit="1" customWidth="1"/>
    <col min="12" max="12" width="11.57421875" style="0" customWidth="1"/>
    <col min="13" max="13" width="21.00390625" style="0" bestFit="1" customWidth="1"/>
  </cols>
  <sheetData>
    <row r="1" spans="1:13" ht="96.75" customHeight="1" thickBot="1">
      <c r="A1" s="203" t="s">
        <v>244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5"/>
    </row>
    <row r="2" spans="1:13" ht="15" customHeight="1">
      <c r="A2" s="206" t="s">
        <v>205</v>
      </c>
      <c r="B2" s="208" t="s">
        <v>0</v>
      </c>
      <c r="C2" s="210" t="s">
        <v>41</v>
      </c>
      <c r="D2" s="210" t="s">
        <v>42</v>
      </c>
      <c r="E2" s="210" t="s">
        <v>1</v>
      </c>
      <c r="F2" s="208" t="s">
        <v>246</v>
      </c>
      <c r="G2" s="208" t="s">
        <v>2</v>
      </c>
      <c r="H2" s="208" t="s">
        <v>3</v>
      </c>
      <c r="I2" s="200" t="s">
        <v>213</v>
      </c>
      <c r="J2" s="200"/>
      <c r="K2" s="201" t="s">
        <v>214</v>
      </c>
      <c r="L2" s="201" t="s">
        <v>7</v>
      </c>
      <c r="M2" s="198" t="s">
        <v>8</v>
      </c>
    </row>
    <row r="3" spans="1:13" ht="15" customHeight="1" thickBot="1">
      <c r="A3" s="207"/>
      <c r="B3" s="209"/>
      <c r="C3" s="211"/>
      <c r="D3" s="211"/>
      <c r="E3" s="211"/>
      <c r="F3" s="209"/>
      <c r="G3" s="209"/>
      <c r="H3" s="209"/>
      <c r="I3" s="117" t="s">
        <v>215</v>
      </c>
      <c r="J3" s="118" t="s">
        <v>216</v>
      </c>
      <c r="K3" s="202"/>
      <c r="L3" s="202"/>
      <c r="M3" s="199"/>
    </row>
    <row r="4" spans="1:13" s="129" customFormat="1" ht="18" customHeight="1">
      <c r="A4" s="48"/>
      <c r="B4" s="55"/>
      <c r="C4" s="55"/>
      <c r="D4" s="78"/>
      <c r="E4" s="78"/>
      <c r="F4" s="55"/>
      <c r="G4" s="55"/>
      <c r="H4" s="55"/>
      <c r="I4" s="55"/>
      <c r="J4" s="48"/>
      <c r="K4" s="48"/>
      <c r="L4" s="48"/>
      <c r="M4" s="55"/>
    </row>
    <row r="5" spans="1:13" s="129" customFormat="1" ht="18" customHeight="1">
      <c r="A5" s="169" t="s">
        <v>43</v>
      </c>
      <c r="B5" s="169"/>
      <c r="C5" s="169"/>
      <c r="D5" s="169"/>
      <c r="E5" s="86"/>
      <c r="F5" s="86"/>
      <c r="G5" s="86"/>
      <c r="H5" s="86"/>
      <c r="I5" s="86"/>
      <c r="J5" s="21"/>
      <c r="K5" s="21"/>
      <c r="L5" s="21"/>
      <c r="M5" s="86"/>
    </row>
    <row r="6" spans="1:13" s="129" customFormat="1" ht="18" customHeight="1">
      <c r="A6" s="178" t="s">
        <v>202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</row>
    <row r="7" spans="1:13" s="129" customFormat="1" ht="18" customHeight="1">
      <c r="A7" s="119">
        <v>1</v>
      </c>
      <c r="B7" s="65" t="s">
        <v>225</v>
      </c>
      <c r="C7" s="65" t="s">
        <v>22</v>
      </c>
      <c r="D7" s="34">
        <v>30421</v>
      </c>
      <c r="E7" s="33">
        <v>87.3</v>
      </c>
      <c r="F7" s="33">
        <v>0.7358</v>
      </c>
      <c r="G7" s="62" t="s">
        <v>31</v>
      </c>
      <c r="H7" s="33" t="s">
        <v>29</v>
      </c>
      <c r="I7" s="37">
        <v>87.5</v>
      </c>
      <c r="J7" s="36">
        <v>31</v>
      </c>
      <c r="K7" s="36">
        <v>2712.5</v>
      </c>
      <c r="L7" s="53">
        <v>1995.8575</v>
      </c>
      <c r="M7" s="33" t="s">
        <v>232</v>
      </c>
    </row>
    <row r="8" spans="1:13" s="129" customFormat="1" ht="18" customHeight="1">
      <c r="A8" s="29"/>
      <c r="B8" s="16"/>
      <c r="C8" s="16"/>
      <c r="D8" s="16"/>
      <c r="E8" s="16"/>
      <c r="F8" s="16"/>
      <c r="G8" s="16"/>
      <c r="H8" s="16"/>
      <c r="I8" s="16"/>
      <c r="J8" s="29"/>
      <c r="K8" s="29"/>
      <c r="L8" s="29"/>
      <c r="M8" s="16"/>
    </row>
    <row r="9" spans="1:13" ht="18" customHeight="1">
      <c r="A9" s="29"/>
      <c r="B9" s="5"/>
      <c r="C9" s="5"/>
      <c r="D9" s="5"/>
      <c r="E9" s="5"/>
      <c r="F9" s="5"/>
      <c r="G9" s="5"/>
      <c r="H9" s="5"/>
      <c r="I9" s="16"/>
      <c r="J9" s="29"/>
      <c r="K9" s="29"/>
      <c r="L9" s="29"/>
      <c r="M9" s="5"/>
    </row>
    <row r="10" spans="1:13" ht="18" customHeight="1">
      <c r="A10" s="29"/>
      <c r="B10" s="5"/>
      <c r="C10" s="5"/>
      <c r="D10" s="5"/>
      <c r="E10" s="5"/>
      <c r="F10" s="5"/>
      <c r="G10" s="5" t="s">
        <v>10</v>
      </c>
      <c r="H10" s="5" t="s">
        <v>198</v>
      </c>
      <c r="I10" s="16"/>
      <c r="J10" s="29"/>
      <c r="K10" s="29"/>
      <c r="L10" s="29"/>
      <c r="M10" s="5"/>
    </row>
    <row r="11" spans="1:13" ht="18" customHeight="1">
      <c r="A11" s="29"/>
      <c r="B11" s="5"/>
      <c r="C11" s="5"/>
      <c r="D11" s="5"/>
      <c r="E11" s="5"/>
      <c r="F11" s="5"/>
      <c r="G11" s="5" t="s">
        <v>11</v>
      </c>
      <c r="H11" s="5" t="s">
        <v>199</v>
      </c>
      <c r="I11" s="16"/>
      <c r="J11" s="29"/>
      <c r="K11" s="29"/>
      <c r="L11" s="29"/>
      <c r="M11" s="5"/>
    </row>
    <row r="12" spans="1:13" ht="18" customHeight="1">
      <c r="A12" s="29"/>
      <c r="B12" s="5"/>
      <c r="C12" s="5"/>
      <c r="D12" s="5"/>
      <c r="E12" s="5"/>
      <c r="F12" s="5"/>
      <c r="G12" s="5" t="s">
        <v>12</v>
      </c>
      <c r="H12" s="5" t="s">
        <v>198</v>
      </c>
      <c r="I12" s="16"/>
      <c r="J12" s="29"/>
      <c r="K12" s="29"/>
      <c r="L12" s="29"/>
      <c r="M12" s="5"/>
    </row>
    <row r="13" spans="1:13" ht="18" customHeight="1">
      <c r="A13" s="29"/>
      <c r="B13" s="5"/>
      <c r="C13" s="5"/>
      <c r="D13" s="5"/>
      <c r="E13" s="5"/>
      <c r="F13" s="5"/>
      <c r="G13" s="5" t="s">
        <v>13</v>
      </c>
      <c r="H13" s="5" t="s">
        <v>200</v>
      </c>
      <c r="I13" s="16"/>
      <c r="J13" s="29"/>
      <c r="K13" s="29"/>
      <c r="L13" s="29"/>
      <c r="M13" s="5"/>
    </row>
    <row r="14" spans="1:13" ht="18" customHeight="1">
      <c r="A14" s="29"/>
      <c r="B14" s="5"/>
      <c r="C14" s="5"/>
      <c r="D14" s="5"/>
      <c r="E14" s="5"/>
      <c r="F14" s="5"/>
      <c r="G14" s="5" t="s">
        <v>13</v>
      </c>
      <c r="H14" s="5" t="s">
        <v>209</v>
      </c>
      <c r="I14" s="16"/>
      <c r="J14" s="29"/>
      <c r="K14" s="29"/>
      <c r="L14" s="29" t="s">
        <v>175</v>
      </c>
      <c r="M14" s="5"/>
    </row>
    <row r="15" spans="1:13" ht="18" customHeight="1">
      <c r="A15" s="29"/>
      <c r="B15" s="5"/>
      <c r="C15" s="5"/>
      <c r="D15" s="5"/>
      <c r="E15" s="5"/>
      <c r="F15" s="5"/>
      <c r="G15" s="5" t="s">
        <v>14</v>
      </c>
      <c r="H15" s="5" t="s">
        <v>206</v>
      </c>
      <c r="I15" s="16"/>
      <c r="J15" s="29"/>
      <c r="K15" s="29"/>
      <c r="L15" s="29"/>
      <c r="M15" s="5"/>
    </row>
  </sheetData>
  <sheetProtection/>
  <mergeCells count="15">
    <mergeCell ref="A6:M6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J2"/>
    <mergeCell ref="K2:K3"/>
    <mergeCell ref="L2:L3"/>
    <mergeCell ref="M2:M3"/>
    <mergeCell ref="A5:D5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5"/>
  <sheetViews>
    <sheetView zoomScale="70" zoomScaleNormal="70" zoomScalePageLayoutView="0" workbookViewId="0" topLeftCell="A1">
      <selection activeCell="A1" sqref="A1:L1"/>
    </sheetView>
  </sheetViews>
  <sheetFormatPr defaultColWidth="9.421875" defaultRowHeight="15"/>
  <cols>
    <col min="1" max="1" width="6.8515625" style="16" bestFit="1" customWidth="1"/>
    <col min="2" max="2" width="28.140625" style="16" bestFit="1" customWidth="1"/>
    <col min="3" max="3" width="19.421875" style="16" bestFit="1" customWidth="1"/>
    <col min="4" max="4" width="15.8515625" style="16" bestFit="1" customWidth="1"/>
    <col min="5" max="5" width="16.140625" style="16" customWidth="1"/>
    <col min="6" max="6" width="19.28125" style="16" bestFit="1" customWidth="1"/>
    <col min="7" max="7" width="16.00390625" style="29" bestFit="1" customWidth="1"/>
    <col min="8" max="8" width="5.28125" style="29" bestFit="1" customWidth="1"/>
    <col min="9" max="9" width="10.57421875" style="16" bestFit="1" customWidth="1"/>
    <col min="10" max="10" width="8.8515625" style="16" bestFit="1" customWidth="1"/>
    <col min="11" max="11" width="11.00390625" style="16" customWidth="1"/>
    <col min="12" max="12" width="18.140625" style="16" bestFit="1" customWidth="1"/>
    <col min="13" max="16384" width="9.421875" style="16" customWidth="1"/>
  </cols>
  <sheetData>
    <row r="1" spans="1:12" s="55" customFormat="1" ht="97.5" customHeight="1" thickBot="1">
      <c r="A1" s="203" t="s">
        <v>239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5"/>
    </row>
    <row r="2" spans="1:12" s="55" customFormat="1" ht="15" customHeight="1">
      <c r="A2" s="206" t="s">
        <v>205</v>
      </c>
      <c r="B2" s="208" t="s">
        <v>0</v>
      </c>
      <c r="C2" s="210" t="s">
        <v>41</v>
      </c>
      <c r="D2" s="210" t="s">
        <v>42</v>
      </c>
      <c r="E2" s="210" t="s">
        <v>1</v>
      </c>
      <c r="F2" s="208" t="s">
        <v>2</v>
      </c>
      <c r="G2" s="208" t="s">
        <v>3</v>
      </c>
      <c r="H2" s="212" t="s">
        <v>213</v>
      </c>
      <c r="I2" s="212"/>
      <c r="J2" s="213" t="s">
        <v>214</v>
      </c>
      <c r="K2" s="213" t="s">
        <v>7</v>
      </c>
      <c r="L2" s="198" t="s">
        <v>8</v>
      </c>
    </row>
    <row r="3" spans="1:12" s="55" customFormat="1" ht="15" customHeight="1" thickBot="1">
      <c r="A3" s="207"/>
      <c r="B3" s="209"/>
      <c r="C3" s="211"/>
      <c r="D3" s="211"/>
      <c r="E3" s="211"/>
      <c r="F3" s="209"/>
      <c r="G3" s="209"/>
      <c r="H3" s="121" t="s">
        <v>215</v>
      </c>
      <c r="I3" s="122" t="s">
        <v>216</v>
      </c>
      <c r="J3" s="214"/>
      <c r="K3" s="214"/>
      <c r="L3" s="199"/>
    </row>
    <row r="4" ht="18" customHeight="1"/>
    <row r="5" spans="1:9" ht="18" customHeight="1">
      <c r="A5" s="167" t="s">
        <v>43</v>
      </c>
      <c r="B5" s="167"/>
      <c r="C5" s="167"/>
      <c r="D5" s="78"/>
      <c r="E5" s="55"/>
      <c r="F5" s="55"/>
      <c r="G5" s="48"/>
      <c r="H5" s="48"/>
      <c r="I5" s="55"/>
    </row>
    <row r="6" spans="1:12" ht="23.25" customHeight="1">
      <c r="A6" s="178" t="s">
        <v>204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</row>
    <row r="7" spans="1:12" ht="23.25" customHeight="1">
      <c r="A7" s="82">
        <v>1</v>
      </c>
      <c r="B7" s="65" t="s">
        <v>229</v>
      </c>
      <c r="C7" s="65" t="s">
        <v>28</v>
      </c>
      <c r="D7" s="34">
        <v>35018</v>
      </c>
      <c r="E7" s="33">
        <v>116</v>
      </c>
      <c r="F7" s="62" t="s">
        <v>60</v>
      </c>
      <c r="G7" s="33" t="s">
        <v>19</v>
      </c>
      <c r="H7" s="37">
        <v>55</v>
      </c>
      <c r="I7" s="36">
        <v>64</v>
      </c>
      <c r="J7" s="36">
        <v>3520</v>
      </c>
      <c r="K7" s="53">
        <v>30.344827586206897</v>
      </c>
      <c r="L7" s="37" t="s">
        <v>52</v>
      </c>
    </row>
    <row r="10" spans="6:7" ht="12.75">
      <c r="F10" s="5" t="s">
        <v>10</v>
      </c>
      <c r="G10" s="5" t="s">
        <v>198</v>
      </c>
    </row>
    <row r="11" spans="6:7" ht="12.75">
      <c r="F11" s="5" t="s">
        <v>11</v>
      </c>
      <c r="G11" s="5" t="s">
        <v>199</v>
      </c>
    </row>
    <row r="12" spans="6:7" ht="12.75">
      <c r="F12" s="5" t="s">
        <v>12</v>
      </c>
      <c r="G12" s="5" t="s">
        <v>198</v>
      </c>
    </row>
    <row r="13" spans="6:7" ht="12.75">
      <c r="F13" s="5" t="s">
        <v>13</v>
      </c>
      <c r="G13" s="5" t="s">
        <v>200</v>
      </c>
    </row>
    <row r="14" spans="6:7" ht="12.75">
      <c r="F14" s="5" t="s">
        <v>13</v>
      </c>
      <c r="G14" s="5" t="s">
        <v>209</v>
      </c>
    </row>
    <row r="15" spans="6:11" ht="12.75">
      <c r="F15" s="5" t="s">
        <v>14</v>
      </c>
      <c r="G15" s="5" t="s">
        <v>206</v>
      </c>
      <c r="K15" s="16" t="s">
        <v>175</v>
      </c>
    </row>
  </sheetData>
  <sheetProtection/>
  <mergeCells count="14">
    <mergeCell ref="A1:L1"/>
    <mergeCell ref="A2:A3"/>
    <mergeCell ref="B2:B3"/>
    <mergeCell ref="C2:C3"/>
    <mergeCell ref="D2:D3"/>
    <mergeCell ref="E2:E3"/>
    <mergeCell ref="F2:F3"/>
    <mergeCell ref="G2:G3"/>
    <mergeCell ref="H2:I2"/>
    <mergeCell ref="J2:J3"/>
    <mergeCell ref="K2:K3"/>
    <mergeCell ref="L2:L3"/>
    <mergeCell ref="A5:C5"/>
    <mergeCell ref="A6:L6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6"/>
  <sheetViews>
    <sheetView zoomScale="70" zoomScaleNormal="70" zoomScalePageLayoutView="0" workbookViewId="0" topLeftCell="A1">
      <selection activeCell="A1" sqref="A1:L1"/>
    </sheetView>
  </sheetViews>
  <sheetFormatPr defaultColWidth="9.421875" defaultRowHeight="15"/>
  <cols>
    <col min="1" max="1" width="6.8515625" style="16" bestFit="1" customWidth="1"/>
    <col min="2" max="2" width="28.140625" style="16" bestFit="1" customWidth="1"/>
    <col min="3" max="3" width="19.421875" style="16" bestFit="1" customWidth="1"/>
    <col min="4" max="4" width="15.8515625" style="16" bestFit="1" customWidth="1"/>
    <col min="5" max="5" width="16.7109375" style="16" customWidth="1"/>
    <col min="6" max="6" width="19.28125" style="16" bestFit="1" customWidth="1"/>
    <col min="7" max="7" width="16.00390625" style="29" bestFit="1" customWidth="1"/>
    <col min="8" max="8" width="6.8515625" style="29" customWidth="1"/>
    <col min="9" max="9" width="10.57421875" style="16" bestFit="1" customWidth="1"/>
    <col min="10" max="10" width="8.8515625" style="16" bestFit="1" customWidth="1"/>
    <col min="11" max="11" width="11.00390625" style="16" customWidth="1"/>
    <col min="12" max="12" width="18.140625" style="16" bestFit="1" customWidth="1"/>
    <col min="13" max="16384" width="9.421875" style="16" customWidth="1"/>
  </cols>
  <sheetData>
    <row r="1" spans="1:12" s="55" customFormat="1" ht="97.5" customHeight="1" thickBot="1">
      <c r="A1" s="203" t="s">
        <v>238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5"/>
    </row>
    <row r="2" spans="1:12" s="55" customFormat="1" ht="15" customHeight="1">
      <c r="A2" s="206" t="s">
        <v>205</v>
      </c>
      <c r="B2" s="208" t="s">
        <v>0</v>
      </c>
      <c r="C2" s="210" t="s">
        <v>41</v>
      </c>
      <c r="D2" s="210" t="s">
        <v>42</v>
      </c>
      <c r="E2" s="210" t="s">
        <v>1</v>
      </c>
      <c r="F2" s="208" t="s">
        <v>2</v>
      </c>
      <c r="G2" s="208" t="s">
        <v>3</v>
      </c>
      <c r="H2" s="212" t="s">
        <v>213</v>
      </c>
      <c r="I2" s="212"/>
      <c r="J2" s="213" t="s">
        <v>214</v>
      </c>
      <c r="K2" s="213" t="s">
        <v>7</v>
      </c>
      <c r="L2" s="198" t="s">
        <v>8</v>
      </c>
    </row>
    <row r="3" spans="1:12" s="55" customFormat="1" ht="15" customHeight="1" thickBot="1">
      <c r="A3" s="207"/>
      <c r="B3" s="209"/>
      <c r="C3" s="211"/>
      <c r="D3" s="211"/>
      <c r="E3" s="211"/>
      <c r="F3" s="209"/>
      <c r="G3" s="209"/>
      <c r="H3" s="121" t="s">
        <v>215</v>
      </c>
      <c r="I3" s="122" t="s">
        <v>216</v>
      </c>
      <c r="J3" s="214"/>
      <c r="K3" s="214"/>
      <c r="L3" s="199"/>
    </row>
    <row r="4" ht="18" customHeight="1"/>
    <row r="5" spans="1:9" ht="18" customHeight="1">
      <c r="A5" s="167" t="s">
        <v>43</v>
      </c>
      <c r="B5" s="167"/>
      <c r="C5" s="167"/>
      <c r="D5" s="78"/>
      <c r="E5" s="55"/>
      <c r="F5" s="55"/>
      <c r="G5" s="48"/>
      <c r="H5" s="48"/>
      <c r="I5" s="55"/>
    </row>
    <row r="6" spans="1:12" ht="23.25" customHeight="1">
      <c r="A6" s="178" t="s">
        <v>203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</row>
    <row r="7" spans="1:12" ht="23.25" customHeight="1">
      <c r="A7" s="82">
        <v>1</v>
      </c>
      <c r="B7" s="65" t="s">
        <v>228</v>
      </c>
      <c r="C7" s="65" t="s">
        <v>22</v>
      </c>
      <c r="D7" s="34">
        <v>32427</v>
      </c>
      <c r="E7" s="33">
        <v>108.4</v>
      </c>
      <c r="F7" s="62" t="s">
        <v>50</v>
      </c>
      <c r="G7" s="33" t="s">
        <v>19</v>
      </c>
      <c r="H7" s="37">
        <v>100</v>
      </c>
      <c r="I7" s="36">
        <v>37</v>
      </c>
      <c r="J7" s="36">
        <v>3700</v>
      </c>
      <c r="K7" s="53">
        <v>34.132841328413285</v>
      </c>
      <c r="L7" s="37" t="s">
        <v>52</v>
      </c>
    </row>
    <row r="10" spans="6:7" ht="12.75">
      <c r="F10" s="5" t="s">
        <v>10</v>
      </c>
      <c r="G10" s="5" t="s">
        <v>198</v>
      </c>
    </row>
    <row r="11" spans="6:7" ht="12.75">
      <c r="F11" s="5" t="s">
        <v>11</v>
      </c>
      <c r="G11" s="5" t="s">
        <v>199</v>
      </c>
    </row>
    <row r="12" spans="6:7" ht="12.75">
      <c r="F12" s="5" t="s">
        <v>12</v>
      </c>
      <c r="G12" s="5" t="s">
        <v>198</v>
      </c>
    </row>
    <row r="13" spans="6:7" ht="12.75">
      <c r="F13" s="5" t="s">
        <v>13</v>
      </c>
      <c r="G13" s="5" t="s">
        <v>200</v>
      </c>
    </row>
    <row r="14" spans="6:7" ht="12.75">
      <c r="F14" s="5" t="s">
        <v>13</v>
      </c>
      <c r="G14" s="5" t="s">
        <v>209</v>
      </c>
    </row>
    <row r="15" spans="6:7" ht="12.75">
      <c r="F15" s="5" t="s">
        <v>14</v>
      </c>
      <c r="G15" s="5" t="s">
        <v>206</v>
      </c>
    </row>
    <row r="16" ht="12.75">
      <c r="K16" s="16" t="s">
        <v>175</v>
      </c>
    </row>
  </sheetData>
  <sheetProtection/>
  <mergeCells count="14">
    <mergeCell ref="A1:L1"/>
    <mergeCell ref="A2:A3"/>
    <mergeCell ref="B2:B3"/>
    <mergeCell ref="C2:C3"/>
    <mergeCell ref="D2:D3"/>
    <mergeCell ref="E2:E3"/>
    <mergeCell ref="F2:F3"/>
    <mergeCell ref="G2:G3"/>
    <mergeCell ref="H2:I2"/>
    <mergeCell ref="J2:J3"/>
    <mergeCell ref="K2:K3"/>
    <mergeCell ref="L2:L3"/>
    <mergeCell ref="A5:C5"/>
    <mergeCell ref="A6:L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0"/>
  <sheetViews>
    <sheetView tabSelected="1" zoomScale="70" zoomScaleNormal="70" zoomScalePageLayoutView="0" workbookViewId="0" topLeftCell="A1">
      <selection activeCell="A2" sqref="A2:A3"/>
    </sheetView>
  </sheetViews>
  <sheetFormatPr defaultColWidth="9.421875" defaultRowHeight="15"/>
  <cols>
    <col min="1" max="1" width="6.8515625" style="10" bestFit="1" customWidth="1"/>
    <col min="2" max="2" width="29.421875" style="5" customWidth="1"/>
    <col min="3" max="3" width="21.57421875" style="5" customWidth="1"/>
    <col min="4" max="4" width="15.8515625" style="100" bestFit="1" customWidth="1"/>
    <col min="5" max="5" width="14.421875" style="9" bestFit="1" customWidth="1"/>
    <col min="6" max="6" width="10.28125" style="9" bestFit="1" customWidth="1"/>
    <col min="7" max="7" width="23.140625" style="5" bestFit="1" customWidth="1"/>
    <col min="8" max="8" width="23.140625" style="5" customWidth="1"/>
    <col min="9" max="11" width="6.57421875" style="10" customWidth="1"/>
    <col min="12" max="12" width="5.00390625" style="10" customWidth="1"/>
    <col min="13" max="13" width="10.7109375" style="9" bestFit="1" customWidth="1"/>
    <col min="14" max="14" width="11.00390625" style="10" bestFit="1" customWidth="1"/>
    <col min="15" max="15" width="20.28125" style="5" customWidth="1"/>
    <col min="16" max="16384" width="9.421875" style="6" customWidth="1"/>
  </cols>
  <sheetData>
    <row r="1" spans="1:15" s="1" customFormat="1" ht="100.5" customHeight="1">
      <c r="A1" s="172" t="s">
        <v>44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4"/>
    </row>
    <row r="2" spans="1:15" s="132" customFormat="1" ht="13.5" customHeight="1">
      <c r="A2" s="185" t="s">
        <v>205</v>
      </c>
      <c r="B2" s="179" t="s">
        <v>0</v>
      </c>
      <c r="C2" s="176" t="s">
        <v>41</v>
      </c>
      <c r="D2" s="189" t="s">
        <v>42</v>
      </c>
      <c r="E2" s="191" t="s">
        <v>1</v>
      </c>
      <c r="F2" s="183" t="s">
        <v>18</v>
      </c>
      <c r="G2" s="179" t="s">
        <v>2</v>
      </c>
      <c r="H2" s="179" t="s">
        <v>3</v>
      </c>
      <c r="I2" s="180" t="s">
        <v>4</v>
      </c>
      <c r="J2" s="181"/>
      <c r="K2" s="181"/>
      <c r="L2" s="182"/>
      <c r="M2" s="183" t="s">
        <v>179</v>
      </c>
      <c r="N2" s="183" t="s">
        <v>7</v>
      </c>
      <c r="O2" s="179" t="s">
        <v>8</v>
      </c>
    </row>
    <row r="3" spans="1:15" s="132" customFormat="1" ht="13.5" customHeight="1">
      <c r="A3" s="186"/>
      <c r="B3" s="177"/>
      <c r="C3" s="188"/>
      <c r="D3" s="190"/>
      <c r="E3" s="192"/>
      <c r="F3" s="184"/>
      <c r="G3" s="177"/>
      <c r="H3" s="177"/>
      <c r="I3" s="130">
        <v>1</v>
      </c>
      <c r="J3" s="130">
        <v>2</v>
      </c>
      <c r="K3" s="130">
        <v>3</v>
      </c>
      <c r="L3" s="130" t="s">
        <v>9</v>
      </c>
      <c r="M3" s="184"/>
      <c r="N3" s="184"/>
      <c r="O3" s="177"/>
    </row>
    <row r="4" spans="1:15" s="132" customFormat="1" ht="13.5" customHeight="1">
      <c r="A4" s="80"/>
      <c r="D4" s="99"/>
      <c r="E4" s="11"/>
      <c r="F4" s="8"/>
      <c r="G4" s="3"/>
      <c r="H4" s="3"/>
      <c r="I4" s="8"/>
      <c r="J4" s="8"/>
      <c r="K4" s="8"/>
      <c r="L4" s="8"/>
      <c r="M4" s="8"/>
      <c r="N4" s="8"/>
      <c r="O4" s="3"/>
    </row>
    <row r="5" spans="1:15" s="132" customFormat="1" ht="18.75" customHeight="1">
      <c r="A5" s="167" t="s">
        <v>36</v>
      </c>
      <c r="B5" s="167"/>
      <c r="C5" s="167"/>
      <c r="D5" s="16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</row>
    <row r="6" spans="1:15" s="132" customFormat="1" ht="22.5" customHeight="1">
      <c r="A6" s="178" t="s">
        <v>47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</row>
    <row r="7" spans="1:17" s="132" customFormat="1" ht="12.75">
      <c r="A7" s="82">
        <v>1</v>
      </c>
      <c r="B7" s="81" t="s">
        <v>51</v>
      </c>
      <c r="C7" s="81" t="s">
        <v>22</v>
      </c>
      <c r="D7" s="38">
        <v>29222</v>
      </c>
      <c r="E7" s="35">
        <v>51</v>
      </c>
      <c r="F7" s="35">
        <v>0.984</v>
      </c>
      <c r="G7" s="91"/>
      <c r="H7" s="37" t="s">
        <v>19</v>
      </c>
      <c r="I7" s="85">
        <v>60</v>
      </c>
      <c r="J7" s="63">
        <v>62.5</v>
      </c>
      <c r="K7" s="65">
        <v>65</v>
      </c>
      <c r="L7" s="87"/>
      <c r="M7" s="87">
        <v>65</v>
      </c>
      <c r="N7" s="92">
        <v>63.96</v>
      </c>
      <c r="O7" s="37" t="s">
        <v>52</v>
      </c>
      <c r="Q7" s="132" t="s">
        <v>175</v>
      </c>
    </row>
    <row r="8" spans="1:15" s="132" customFormat="1" ht="22.5" customHeight="1">
      <c r="A8" s="164" t="s">
        <v>53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</row>
    <row r="9" spans="1:15" s="16" customFormat="1" ht="12.75">
      <c r="A9" s="82">
        <v>1</v>
      </c>
      <c r="B9" s="81" t="s">
        <v>55</v>
      </c>
      <c r="C9" s="81" t="s">
        <v>22</v>
      </c>
      <c r="D9" s="38">
        <v>30727</v>
      </c>
      <c r="E9" s="33">
        <v>55.9</v>
      </c>
      <c r="F9" s="33">
        <v>0.9126</v>
      </c>
      <c r="G9" s="51"/>
      <c r="H9" s="37" t="s">
        <v>48</v>
      </c>
      <c r="I9" s="62">
        <v>57.5</v>
      </c>
      <c r="J9" s="83">
        <v>60</v>
      </c>
      <c r="K9" s="84">
        <v>60</v>
      </c>
      <c r="L9" s="36"/>
      <c r="M9" s="87">
        <v>57.5</v>
      </c>
      <c r="N9" s="87">
        <v>52.4745</v>
      </c>
      <c r="O9" s="37" t="s">
        <v>56</v>
      </c>
    </row>
    <row r="10" spans="1:15" s="132" customFormat="1" ht="22.5" customHeight="1">
      <c r="A10" s="164" t="s">
        <v>38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</row>
    <row r="11" spans="1:15" s="16" customFormat="1" ht="12.75">
      <c r="A11" s="82">
        <v>1</v>
      </c>
      <c r="B11" s="65" t="s">
        <v>133</v>
      </c>
      <c r="C11" s="33" t="s">
        <v>134</v>
      </c>
      <c r="D11" s="98">
        <v>24928</v>
      </c>
      <c r="E11" s="33">
        <v>59.15</v>
      </c>
      <c r="F11" s="33">
        <v>0.8707</v>
      </c>
      <c r="G11" s="33" t="s">
        <v>50</v>
      </c>
      <c r="H11" s="33" t="s">
        <v>19</v>
      </c>
      <c r="I11" s="85">
        <v>40</v>
      </c>
      <c r="J11" s="83">
        <v>42.5</v>
      </c>
      <c r="K11" s="65">
        <v>42.5</v>
      </c>
      <c r="L11" s="51"/>
      <c r="M11" s="87">
        <v>42.5</v>
      </c>
      <c r="N11" s="87">
        <v>37.00475</v>
      </c>
      <c r="O11" s="33" t="s">
        <v>135</v>
      </c>
    </row>
    <row r="12" spans="1:15" s="132" customFormat="1" ht="22.5" customHeight="1">
      <c r="A12" s="164" t="s">
        <v>54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</row>
    <row r="13" spans="1:15" s="16" customFormat="1" ht="12.75">
      <c r="A13" s="82">
        <v>1</v>
      </c>
      <c r="B13" s="65" t="s">
        <v>58</v>
      </c>
      <c r="C13" s="33" t="s">
        <v>22</v>
      </c>
      <c r="D13" s="98">
        <v>33823</v>
      </c>
      <c r="E13" s="33">
        <v>63.78</v>
      </c>
      <c r="F13" s="33">
        <v>0.817</v>
      </c>
      <c r="G13" s="33" t="s">
        <v>60</v>
      </c>
      <c r="H13" s="33" t="s">
        <v>19</v>
      </c>
      <c r="I13" s="85">
        <v>70</v>
      </c>
      <c r="J13" s="63">
        <v>72.5</v>
      </c>
      <c r="K13" s="84">
        <v>75</v>
      </c>
      <c r="L13" s="51"/>
      <c r="M13" s="87">
        <v>72.5</v>
      </c>
      <c r="N13" s="87">
        <v>59.232499999999995</v>
      </c>
      <c r="O13" s="33" t="s">
        <v>59</v>
      </c>
    </row>
    <row r="14" spans="1:14" s="16" customFormat="1" ht="12.75">
      <c r="A14" s="29"/>
      <c r="C14" s="134"/>
      <c r="D14" s="25"/>
      <c r="E14" s="67"/>
      <c r="F14" s="21"/>
      <c r="I14" s="29"/>
      <c r="J14" s="29"/>
      <c r="K14" s="29"/>
      <c r="L14" s="29"/>
      <c r="M14" s="93"/>
      <c r="N14" s="93"/>
    </row>
    <row r="15" spans="1:15" s="16" customFormat="1" ht="18.75" customHeight="1">
      <c r="A15" s="169" t="s">
        <v>43</v>
      </c>
      <c r="B15" s="169"/>
      <c r="C15" s="169"/>
      <c r="D15" s="169"/>
      <c r="E15" s="21"/>
      <c r="F15" s="21"/>
      <c r="G15" s="134"/>
      <c r="H15" s="134"/>
      <c r="I15" s="134"/>
      <c r="J15" s="134"/>
      <c r="K15" s="134"/>
      <c r="L15" s="134"/>
      <c r="M15" s="93"/>
      <c r="N15" s="93"/>
      <c r="O15" s="134"/>
    </row>
    <row r="16" spans="1:15" s="132" customFormat="1" ht="22.5" customHeight="1">
      <c r="A16" s="178" t="s">
        <v>201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</row>
    <row r="17" spans="1:15" s="16" customFormat="1" ht="12.75">
      <c r="A17" s="82">
        <v>1</v>
      </c>
      <c r="B17" s="65" t="s">
        <v>61</v>
      </c>
      <c r="C17" s="33" t="s">
        <v>62</v>
      </c>
      <c r="D17" s="98">
        <v>36877</v>
      </c>
      <c r="E17" s="33">
        <v>59.6</v>
      </c>
      <c r="F17" s="33">
        <v>0.8185</v>
      </c>
      <c r="G17" s="33" t="s">
        <v>65</v>
      </c>
      <c r="H17" s="33" t="s">
        <v>63</v>
      </c>
      <c r="I17" s="85">
        <v>100</v>
      </c>
      <c r="J17" s="83">
        <v>110</v>
      </c>
      <c r="K17" s="65">
        <v>110</v>
      </c>
      <c r="L17" s="51"/>
      <c r="M17" s="87">
        <v>110</v>
      </c>
      <c r="N17" s="87">
        <v>90.035</v>
      </c>
      <c r="O17" s="33" t="s">
        <v>64</v>
      </c>
    </row>
    <row r="18" spans="1:15" s="132" customFormat="1" ht="22.5" customHeight="1">
      <c r="A18" s="164" t="s">
        <v>39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</row>
    <row r="19" spans="1:15" s="16" customFormat="1" ht="12.75">
      <c r="A19" s="82">
        <v>1</v>
      </c>
      <c r="B19" s="65" t="s">
        <v>68</v>
      </c>
      <c r="C19" s="33" t="s">
        <v>28</v>
      </c>
      <c r="D19" s="98">
        <v>34942</v>
      </c>
      <c r="E19" s="33">
        <v>67.2</v>
      </c>
      <c r="F19" s="33">
        <v>0.7287</v>
      </c>
      <c r="G19" s="33" t="s">
        <v>50</v>
      </c>
      <c r="H19" s="33" t="s">
        <v>69</v>
      </c>
      <c r="I19" s="85">
        <v>150</v>
      </c>
      <c r="J19" s="63">
        <v>157.5</v>
      </c>
      <c r="K19" s="84">
        <v>162.5</v>
      </c>
      <c r="L19" s="51"/>
      <c r="M19" s="87">
        <v>157.5</v>
      </c>
      <c r="N19" s="87">
        <v>114.77025</v>
      </c>
      <c r="O19" s="33" t="s">
        <v>52</v>
      </c>
    </row>
    <row r="20" spans="1:15" s="16" customFormat="1" ht="12.75">
      <c r="A20" s="82">
        <v>2</v>
      </c>
      <c r="B20" s="65" t="s">
        <v>67</v>
      </c>
      <c r="C20" s="33" t="s">
        <v>28</v>
      </c>
      <c r="D20" s="98">
        <v>36045</v>
      </c>
      <c r="E20" s="33">
        <v>67.5</v>
      </c>
      <c r="F20" s="33">
        <v>0.7258</v>
      </c>
      <c r="G20" s="33" t="s">
        <v>50</v>
      </c>
      <c r="H20" s="33" t="s">
        <v>19</v>
      </c>
      <c r="I20" s="85">
        <v>120</v>
      </c>
      <c r="J20" s="63">
        <v>127.5</v>
      </c>
      <c r="K20" s="65">
        <v>135</v>
      </c>
      <c r="L20" s="51"/>
      <c r="M20" s="87">
        <v>135</v>
      </c>
      <c r="N20" s="87">
        <v>97.983</v>
      </c>
      <c r="O20" s="33" t="s">
        <v>66</v>
      </c>
    </row>
    <row r="21" spans="1:15" s="16" customFormat="1" ht="12.75">
      <c r="A21" s="82">
        <v>3</v>
      </c>
      <c r="B21" s="65" t="s">
        <v>70</v>
      </c>
      <c r="C21" s="33" t="s">
        <v>28</v>
      </c>
      <c r="D21" s="98">
        <v>35174</v>
      </c>
      <c r="E21" s="33">
        <v>65.67</v>
      </c>
      <c r="F21" s="33">
        <v>0.7439</v>
      </c>
      <c r="G21" s="33" t="s">
        <v>50</v>
      </c>
      <c r="H21" s="33" t="s">
        <v>71</v>
      </c>
      <c r="I21" s="85">
        <v>110</v>
      </c>
      <c r="J21" s="63">
        <v>120</v>
      </c>
      <c r="K21" s="84">
        <v>127.5</v>
      </c>
      <c r="L21" s="51"/>
      <c r="M21" s="87">
        <v>120</v>
      </c>
      <c r="N21" s="87">
        <v>89.268</v>
      </c>
      <c r="O21" s="33" t="s">
        <v>52</v>
      </c>
    </row>
    <row r="22" spans="1:15" s="132" customFormat="1" ht="22.5" customHeight="1">
      <c r="A22" s="164" t="s">
        <v>190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</row>
    <row r="23" spans="1:15" s="16" customFormat="1" ht="12.75">
      <c r="A23" s="82">
        <v>1</v>
      </c>
      <c r="B23" s="65" t="s">
        <v>72</v>
      </c>
      <c r="C23" s="33" t="s">
        <v>73</v>
      </c>
      <c r="D23" s="98">
        <v>22303</v>
      </c>
      <c r="E23" s="33">
        <v>73.8</v>
      </c>
      <c r="F23" s="33">
        <v>0.673</v>
      </c>
      <c r="G23" s="33" t="s">
        <v>65</v>
      </c>
      <c r="H23" s="33" t="s">
        <v>63</v>
      </c>
      <c r="I23" s="104">
        <v>110</v>
      </c>
      <c r="J23" s="83">
        <v>110</v>
      </c>
      <c r="K23" s="65">
        <v>110</v>
      </c>
      <c r="L23" s="51"/>
      <c r="M23" s="87">
        <v>110</v>
      </c>
      <c r="N23" s="87">
        <v>74.03</v>
      </c>
      <c r="O23" s="33" t="s">
        <v>64</v>
      </c>
    </row>
    <row r="24" spans="1:15" s="16" customFormat="1" ht="12.75">
      <c r="A24" s="82">
        <v>1</v>
      </c>
      <c r="B24" s="65" t="s">
        <v>74</v>
      </c>
      <c r="C24" s="33" t="s">
        <v>22</v>
      </c>
      <c r="D24" s="98">
        <v>30841</v>
      </c>
      <c r="E24" s="33">
        <v>72.05</v>
      </c>
      <c r="F24" s="33">
        <v>0.6863</v>
      </c>
      <c r="G24" s="33" t="s">
        <v>76</v>
      </c>
      <c r="H24" s="33" t="s">
        <v>19</v>
      </c>
      <c r="I24" s="85">
        <v>110</v>
      </c>
      <c r="J24" s="83">
        <v>115</v>
      </c>
      <c r="K24" s="84">
        <v>115</v>
      </c>
      <c r="L24" s="51"/>
      <c r="M24" s="87">
        <v>110</v>
      </c>
      <c r="N24" s="87">
        <v>75.49300000000001</v>
      </c>
      <c r="O24" s="33" t="s">
        <v>75</v>
      </c>
    </row>
    <row r="25" spans="1:15" s="132" customFormat="1" ht="22.5" customHeight="1">
      <c r="A25" s="164" t="s">
        <v>191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</row>
    <row r="26" spans="1:15" s="16" customFormat="1" ht="12.75">
      <c r="A26" s="82">
        <v>1</v>
      </c>
      <c r="B26" s="65" t="s">
        <v>82</v>
      </c>
      <c r="C26" s="33" t="s">
        <v>83</v>
      </c>
      <c r="D26" s="98">
        <v>36815</v>
      </c>
      <c r="E26" s="33">
        <v>80.4</v>
      </c>
      <c r="F26" s="33">
        <v>0.6307</v>
      </c>
      <c r="G26" s="33" t="s">
        <v>76</v>
      </c>
      <c r="H26" s="33" t="s">
        <v>19</v>
      </c>
      <c r="I26" s="85">
        <v>105</v>
      </c>
      <c r="J26" s="63">
        <v>112.5</v>
      </c>
      <c r="K26" s="84">
        <v>117.5</v>
      </c>
      <c r="L26" s="51"/>
      <c r="M26" s="87">
        <v>112.5</v>
      </c>
      <c r="N26" s="87">
        <v>70.95375</v>
      </c>
      <c r="O26" s="33" t="s">
        <v>75</v>
      </c>
    </row>
    <row r="27" spans="1:15" s="16" customFormat="1" ht="12.75">
      <c r="A27" s="82">
        <v>1</v>
      </c>
      <c r="B27" s="65" t="s">
        <v>89</v>
      </c>
      <c r="C27" s="33" t="s">
        <v>181</v>
      </c>
      <c r="D27" s="98">
        <v>28532</v>
      </c>
      <c r="E27" s="33">
        <v>81.7</v>
      </c>
      <c r="F27" s="33">
        <v>0.6235</v>
      </c>
      <c r="G27" s="33" t="s">
        <v>81</v>
      </c>
      <c r="H27" s="33" t="s">
        <v>19</v>
      </c>
      <c r="I27" s="79">
        <v>147.5</v>
      </c>
      <c r="J27" s="63">
        <v>152.5</v>
      </c>
      <c r="K27" s="65" t="s">
        <v>50</v>
      </c>
      <c r="L27" s="51"/>
      <c r="M27" s="87">
        <v>152.5</v>
      </c>
      <c r="N27" s="87">
        <v>95.08375000000001</v>
      </c>
      <c r="O27" s="33" t="s">
        <v>85</v>
      </c>
    </row>
    <row r="28" spans="1:15" s="16" customFormat="1" ht="12.75">
      <c r="A28" s="82">
        <v>1</v>
      </c>
      <c r="B28" s="65" t="s">
        <v>91</v>
      </c>
      <c r="C28" s="33" t="s">
        <v>22</v>
      </c>
      <c r="D28" s="98">
        <v>32465</v>
      </c>
      <c r="E28" s="33">
        <v>81.55</v>
      </c>
      <c r="F28" s="33">
        <v>0.6241</v>
      </c>
      <c r="G28" s="33" t="s">
        <v>50</v>
      </c>
      <c r="H28" s="33" t="s">
        <v>19</v>
      </c>
      <c r="I28" s="79">
        <v>157.5</v>
      </c>
      <c r="J28" s="63">
        <v>162.5</v>
      </c>
      <c r="K28" s="84">
        <v>165</v>
      </c>
      <c r="L28" s="51"/>
      <c r="M28" s="87">
        <v>162.5</v>
      </c>
      <c r="N28" s="87">
        <v>101.41625</v>
      </c>
      <c r="O28" s="33" t="s">
        <v>52</v>
      </c>
    </row>
    <row r="29" spans="1:15" s="16" customFormat="1" ht="12.75">
      <c r="A29" s="82">
        <v>2</v>
      </c>
      <c r="B29" s="65" t="s">
        <v>79</v>
      </c>
      <c r="C29" s="33" t="s">
        <v>22</v>
      </c>
      <c r="D29" s="98">
        <v>33506</v>
      </c>
      <c r="E29" s="33">
        <v>82.05</v>
      </c>
      <c r="F29" s="33">
        <v>0.6317</v>
      </c>
      <c r="G29" s="33" t="s">
        <v>81</v>
      </c>
      <c r="H29" s="33" t="s">
        <v>19</v>
      </c>
      <c r="I29" s="79">
        <v>147.5</v>
      </c>
      <c r="J29" s="83">
        <v>155</v>
      </c>
      <c r="K29" s="84">
        <v>155</v>
      </c>
      <c r="L29" s="51"/>
      <c r="M29" s="87">
        <v>147.5</v>
      </c>
      <c r="N29" s="87">
        <v>93.17575000000001</v>
      </c>
      <c r="O29" s="33" t="s">
        <v>80</v>
      </c>
    </row>
    <row r="30" spans="1:15" s="16" customFormat="1" ht="12.75">
      <c r="A30" s="82">
        <v>3</v>
      </c>
      <c r="B30" s="65" t="s">
        <v>182</v>
      </c>
      <c r="C30" s="33" t="s">
        <v>22</v>
      </c>
      <c r="D30" s="98">
        <v>30130</v>
      </c>
      <c r="E30" s="33">
        <v>82.3</v>
      </c>
      <c r="F30" s="33">
        <v>0.6203</v>
      </c>
      <c r="G30" s="33"/>
      <c r="H30" s="33" t="s">
        <v>183</v>
      </c>
      <c r="I30" s="64">
        <v>147.5</v>
      </c>
      <c r="J30" s="63">
        <v>147.5</v>
      </c>
      <c r="K30" s="65">
        <v>150</v>
      </c>
      <c r="L30" s="51"/>
      <c r="M30" s="87">
        <v>150</v>
      </c>
      <c r="N30" s="87">
        <v>93.04499999999999</v>
      </c>
      <c r="O30" s="33"/>
    </row>
    <row r="31" spans="1:15" s="16" customFormat="1" ht="12.75">
      <c r="A31" s="82">
        <v>4</v>
      </c>
      <c r="B31" s="65" t="s">
        <v>86</v>
      </c>
      <c r="C31" s="33" t="s">
        <v>22</v>
      </c>
      <c r="D31" s="98">
        <v>29285</v>
      </c>
      <c r="E31" s="33">
        <v>80.6</v>
      </c>
      <c r="F31" s="33">
        <v>0.6295</v>
      </c>
      <c r="G31" s="33" t="s">
        <v>50</v>
      </c>
      <c r="H31" s="33" t="s">
        <v>87</v>
      </c>
      <c r="I31" s="104">
        <v>120</v>
      </c>
      <c r="J31" s="63">
        <v>130</v>
      </c>
      <c r="K31" s="84">
        <v>135</v>
      </c>
      <c r="L31" s="51"/>
      <c r="M31" s="87">
        <v>130</v>
      </c>
      <c r="N31" s="87">
        <v>81.835</v>
      </c>
      <c r="O31" s="33" t="s">
        <v>52</v>
      </c>
    </row>
    <row r="32" spans="1:15" s="16" customFormat="1" ht="12.75">
      <c r="A32" s="82">
        <v>5</v>
      </c>
      <c r="B32" s="65" t="s">
        <v>90</v>
      </c>
      <c r="C32" s="33" t="s">
        <v>22</v>
      </c>
      <c r="D32" s="98">
        <v>32972</v>
      </c>
      <c r="E32" s="33">
        <v>81.2</v>
      </c>
      <c r="F32" s="33">
        <v>0.6262</v>
      </c>
      <c r="G32" s="33" t="s">
        <v>65</v>
      </c>
      <c r="H32" s="33" t="s">
        <v>63</v>
      </c>
      <c r="I32" s="79">
        <v>100</v>
      </c>
      <c r="J32" s="63">
        <v>110</v>
      </c>
      <c r="K32" s="65">
        <v>120</v>
      </c>
      <c r="L32" s="51"/>
      <c r="M32" s="87">
        <v>120</v>
      </c>
      <c r="N32" s="87">
        <v>75.14399999999999</v>
      </c>
      <c r="O32" s="33" t="s">
        <v>64</v>
      </c>
    </row>
    <row r="33" spans="1:15" s="16" customFormat="1" ht="12.75">
      <c r="A33" s="82">
        <v>6</v>
      </c>
      <c r="B33" s="65" t="s">
        <v>88</v>
      </c>
      <c r="C33" s="33" t="s">
        <v>22</v>
      </c>
      <c r="D33" s="98">
        <v>33747</v>
      </c>
      <c r="E33" s="33">
        <v>80.6</v>
      </c>
      <c r="F33" s="33">
        <v>0.6295</v>
      </c>
      <c r="G33" s="33" t="s">
        <v>50</v>
      </c>
      <c r="H33" s="33" t="s">
        <v>19</v>
      </c>
      <c r="I33" s="79">
        <v>102.5</v>
      </c>
      <c r="J33" s="83">
        <v>115</v>
      </c>
      <c r="K33" s="84">
        <v>115</v>
      </c>
      <c r="L33" s="51"/>
      <c r="M33" s="87">
        <v>102.5</v>
      </c>
      <c r="N33" s="87">
        <v>64.52374999999999</v>
      </c>
      <c r="O33" s="33" t="s">
        <v>52</v>
      </c>
    </row>
    <row r="34" spans="1:15" s="132" customFormat="1" ht="22.5" customHeight="1">
      <c r="A34" s="164" t="s">
        <v>202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</row>
    <row r="35" spans="1:15" s="16" customFormat="1" ht="12.75">
      <c r="A35" s="82">
        <v>1</v>
      </c>
      <c r="B35" s="65" t="s">
        <v>172</v>
      </c>
      <c r="C35" s="33" t="s">
        <v>173</v>
      </c>
      <c r="D35" s="98">
        <v>26673</v>
      </c>
      <c r="E35" s="33">
        <v>89.2</v>
      </c>
      <c r="F35" s="33">
        <v>0.5885</v>
      </c>
      <c r="G35" s="33" t="s">
        <v>50</v>
      </c>
      <c r="H35" s="33" t="s">
        <v>19</v>
      </c>
      <c r="I35" s="85">
        <v>130</v>
      </c>
      <c r="J35" s="63">
        <v>140</v>
      </c>
      <c r="K35" s="65">
        <v>145</v>
      </c>
      <c r="L35" s="51"/>
      <c r="M35" s="87">
        <v>145</v>
      </c>
      <c r="N35" s="87">
        <v>85.33250000000001</v>
      </c>
      <c r="O35" s="33" t="s">
        <v>174</v>
      </c>
    </row>
    <row r="36" spans="1:15" s="16" customFormat="1" ht="12.75">
      <c r="A36" s="82">
        <v>1</v>
      </c>
      <c r="B36" s="65" t="s">
        <v>93</v>
      </c>
      <c r="C36" s="33" t="s">
        <v>28</v>
      </c>
      <c r="D36" s="98">
        <v>35649</v>
      </c>
      <c r="E36" s="33">
        <v>88.3</v>
      </c>
      <c r="F36" s="33">
        <v>0.5922</v>
      </c>
      <c r="G36" s="33" t="s">
        <v>50</v>
      </c>
      <c r="H36" s="33" t="s">
        <v>94</v>
      </c>
      <c r="I36" s="104">
        <v>120</v>
      </c>
      <c r="J36" s="63">
        <v>125</v>
      </c>
      <c r="K36" s="65">
        <v>135</v>
      </c>
      <c r="L36" s="51"/>
      <c r="M36" s="87">
        <v>135</v>
      </c>
      <c r="N36" s="87">
        <v>79.94699999999999</v>
      </c>
      <c r="O36" s="33" t="s">
        <v>95</v>
      </c>
    </row>
    <row r="37" spans="1:15" s="16" customFormat="1" ht="12.75">
      <c r="A37" s="82">
        <v>1</v>
      </c>
      <c r="B37" s="65" t="s">
        <v>176</v>
      </c>
      <c r="C37" s="33" t="s">
        <v>22</v>
      </c>
      <c r="D37" s="98">
        <v>30294</v>
      </c>
      <c r="E37" s="33">
        <v>89.7</v>
      </c>
      <c r="F37" s="33">
        <v>0.5865</v>
      </c>
      <c r="G37" s="33" t="s">
        <v>50</v>
      </c>
      <c r="H37" s="33" t="s">
        <v>19</v>
      </c>
      <c r="I37" s="85">
        <v>175</v>
      </c>
      <c r="J37" s="63">
        <v>185</v>
      </c>
      <c r="K37" s="65">
        <v>190</v>
      </c>
      <c r="L37" s="51"/>
      <c r="M37" s="87">
        <v>190</v>
      </c>
      <c r="N37" s="87">
        <v>111.435</v>
      </c>
      <c r="O37" s="33" t="s">
        <v>177</v>
      </c>
    </row>
    <row r="38" spans="1:15" s="16" customFormat="1" ht="12.75">
      <c r="A38" s="82">
        <v>2</v>
      </c>
      <c r="B38" s="65" t="s">
        <v>102</v>
      </c>
      <c r="C38" s="33" t="s">
        <v>22</v>
      </c>
      <c r="D38" s="98">
        <v>32351</v>
      </c>
      <c r="E38" s="33">
        <v>89.2</v>
      </c>
      <c r="F38" s="33">
        <v>0.5885</v>
      </c>
      <c r="G38" s="33" t="s">
        <v>103</v>
      </c>
      <c r="H38" s="33" t="s">
        <v>48</v>
      </c>
      <c r="I38" s="85">
        <v>150</v>
      </c>
      <c r="J38" s="63">
        <v>155</v>
      </c>
      <c r="K38" s="65">
        <v>157.5</v>
      </c>
      <c r="L38" s="51"/>
      <c r="M38" s="87">
        <v>157.5</v>
      </c>
      <c r="N38" s="87">
        <v>92.68875</v>
      </c>
      <c r="O38" s="33" t="s">
        <v>52</v>
      </c>
    </row>
    <row r="39" spans="1:15" s="16" customFormat="1" ht="12.75">
      <c r="A39" s="82">
        <v>3</v>
      </c>
      <c r="B39" s="65" t="s">
        <v>92</v>
      </c>
      <c r="C39" s="33" t="s">
        <v>22</v>
      </c>
      <c r="D39" s="98">
        <v>30790</v>
      </c>
      <c r="E39" s="33">
        <v>89.95</v>
      </c>
      <c r="F39" s="33">
        <v>0.5855</v>
      </c>
      <c r="G39" s="33" t="s">
        <v>50</v>
      </c>
      <c r="H39" s="33" t="s">
        <v>19</v>
      </c>
      <c r="I39" s="85">
        <v>150</v>
      </c>
      <c r="J39" s="63">
        <v>155</v>
      </c>
      <c r="K39" s="84">
        <v>155</v>
      </c>
      <c r="L39" s="51"/>
      <c r="M39" s="87">
        <v>155</v>
      </c>
      <c r="N39" s="87">
        <v>90.7525</v>
      </c>
      <c r="O39" s="33" t="s">
        <v>52</v>
      </c>
    </row>
    <row r="40" spans="1:15" s="16" customFormat="1" ht="12.75">
      <c r="A40" s="82">
        <v>3</v>
      </c>
      <c r="B40" s="65" t="s">
        <v>100</v>
      </c>
      <c r="C40" s="33" t="s">
        <v>22</v>
      </c>
      <c r="D40" s="98">
        <v>31039</v>
      </c>
      <c r="E40" s="33">
        <v>89.95</v>
      </c>
      <c r="F40" s="33">
        <v>0.5857</v>
      </c>
      <c r="G40" s="33" t="s">
        <v>26</v>
      </c>
      <c r="H40" s="33" t="s">
        <v>24</v>
      </c>
      <c r="I40" s="85">
        <v>140</v>
      </c>
      <c r="J40" s="83">
        <v>155</v>
      </c>
      <c r="K40" s="65">
        <v>155</v>
      </c>
      <c r="L40" s="51"/>
      <c r="M40" s="87">
        <v>155</v>
      </c>
      <c r="N40" s="87">
        <v>90.7835</v>
      </c>
      <c r="O40" s="33" t="s">
        <v>52</v>
      </c>
    </row>
    <row r="41" spans="1:15" s="16" customFormat="1" ht="12.75">
      <c r="A41" s="82">
        <v>5</v>
      </c>
      <c r="B41" s="65" t="s">
        <v>185</v>
      </c>
      <c r="C41" s="33" t="s">
        <v>22</v>
      </c>
      <c r="D41" s="98">
        <v>34174</v>
      </c>
      <c r="E41" s="33">
        <v>87.45</v>
      </c>
      <c r="F41" s="33">
        <v>0.5958</v>
      </c>
      <c r="G41" s="33"/>
      <c r="H41" s="33" t="s">
        <v>19</v>
      </c>
      <c r="I41" s="85">
        <v>145</v>
      </c>
      <c r="J41" s="63">
        <v>150</v>
      </c>
      <c r="K41" s="84">
        <v>152.5</v>
      </c>
      <c r="L41" s="51"/>
      <c r="M41" s="87">
        <v>150</v>
      </c>
      <c r="N41" s="87">
        <v>89.37</v>
      </c>
      <c r="O41" s="33"/>
    </row>
    <row r="42" spans="1:18" s="16" customFormat="1" ht="12.75">
      <c r="A42" s="150" t="s">
        <v>249</v>
      </c>
      <c r="B42" s="151" t="s">
        <v>125</v>
      </c>
      <c r="C42" s="152" t="s">
        <v>22</v>
      </c>
      <c r="D42" s="153">
        <v>30519</v>
      </c>
      <c r="E42" s="152">
        <v>87.8</v>
      </c>
      <c r="F42" s="152">
        <v>0.5943</v>
      </c>
      <c r="G42" s="152" t="s">
        <v>50</v>
      </c>
      <c r="H42" s="152" t="s">
        <v>126</v>
      </c>
      <c r="I42" s="154">
        <v>150</v>
      </c>
      <c r="J42" s="219">
        <v>160</v>
      </c>
      <c r="K42" s="156">
        <v>160</v>
      </c>
      <c r="L42" s="157"/>
      <c r="M42" s="158">
        <v>150</v>
      </c>
      <c r="N42" s="158">
        <v>89.14500000000001</v>
      </c>
      <c r="O42" s="152" t="s">
        <v>52</v>
      </c>
      <c r="R42" s="16" t="s">
        <v>175</v>
      </c>
    </row>
    <row r="43" spans="1:15" s="16" customFormat="1" ht="12.75">
      <c r="A43" s="82">
        <v>6</v>
      </c>
      <c r="B43" s="65" t="s">
        <v>111</v>
      </c>
      <c r="C43" s="33" t="s">
        <v>22</v>
      </c>
      <c r="D43" s="98">
        <v>31271</v>
      </c>
      <c r="E43" s="33">
        <v>87.35</v>
      </c>
      <c r="F43" s="33">
        <v>0.5963</v>
      </c>
      <c r="G43" s="33" t="s">
        <v>50</v>
      </c>
      <c r="H43" s="33" t="s">
        <v>19</v>
      </c>
      <c r="I43" s="79">
        <v>142.5</v>
      </c>
      <c r="J43" s="63">
        <v>147.5</v>
      </c>
      <c r="K43" s="84">
        <v>155</v>
      </c>
      <c r="L43" s="51"/>
      <c r="M43" s="87">
        <v>147.5</v>
      </c>
      <c r="N43" s="87">
        <v>87.95425</v>
      </c>
      <c r="O43" s="33" t="s">
        <v>112</v>
      </c>
    </row>
    <row r="44" spans="1:15" s="16" customFormat="1" ht="12.75">
      <c r="A44" s="82">
        <v>7</v>
      </c>
      <c r="B44" s="65" t="s">
        <v>96</v>
      </c>
      <c r="C44" s="33" t="s">
        <v>22</v>
      </c>
      <c r="D44" s="98">
        <v>34179</v>
      </c>
      <c r="E44" s="33">
        <v>85.15</v>
      </c>
      <c r="F44" s="33">
        <v>0.6062</v>
      </c>
      <c r="G44" s="33" t="s">
        <v>97</v>
      </c>
      <c r="H44" s="33" t="s">
        <v>19</v>
      </c>
      <c r="I44" s="85">
        <v>120</v>
      </c>
      <c r="J44" s="63">
        <v>130</v>
      </c>
      <c r="K44" s="65">
        <v>135</v>
      </c>
      <c r="L44" s="51"/>
      <c r="M44" s="87">
        <v>135</v>
      </c>
      <c r="N44" s="87">
        <v>81.83699999999999</v>
      </c>
      <c r="O44" s="33" t="s">
        <v>52</v>
      </c>
    </row>
    <row r="45" spans="1:15" s="16" customFormat="1" ht="12.75">
      <c r="A45" s="82">
        <v>8</v>
      </c>
      <c r="B45" s="65" t="s">
        <v>107</v>
      </c>
      <c r="C45" s="33" t="s">
        <v>22</v>
      </c>
      <c r="D45" s="98">
        <v>34294</v>
      </c>
      <c r="E45" s="33">
        <v>88.15</v>
      </c>
      <c r="F45" s="33">
        <v>0.5928</v>
      </c>
      <c r="G45" s="33" t="s">
        <v>60</v>
      </c>
      <c r="H45" s="33" t="s">
        <v>19</v>
      </c>
      <c r="I45" s="79">
        <v>122.5</v>
      </c>
      <c r="J45" s="83">
        <v>127.5</v>
      </c>
      <c r="K45" s="84">
        <v>127.5</v>
      </c>
      <c r="L45" s="51"/>
      <c r="M45" s="87">
        <v>122.5</v>
      </c>
      <c r="N45" s="87">
        <v>72.618</v>
      </c>
      <c r="O45" s="33" t="s">
        <v>108</v>
      </c>
    </row>
    <row r="46" spans="1:15" s="16" customFormat="1" ht="12.75">
      <c r="A46" s="82">
        <v>9</v>
      </c>
      <c r="B46" s="65" t="s">
        <v>99</v>
      </c>
      <c r="C46" s="33" t="s">
        <v>22</v>
      </c>
      <c r="D46" s="98">
        <v>32695</v>
      </c>
      <c r="E46" s="33">
        <v>88</v>
      </c>
      <c r="F46" s="33">
        <v>0.5935</v>
      </c>
      <c r="G46" s="33" t="s">
        <v>76</v>
      </c>
      <c r="H46" s="33" t="s">
        <v>19</v>
      </c>
      <c r="I46" s="85">
        <v>120</v>
      </c>
      <c r="J46" s="83">
        <v>130</v>
      </c>
      <c r="K46" s="84">
        <v>130</v>
      </c>
      <c r="L46" s="51"/>
      <c r="M46" s="87">
        <v>120</v>
      </c>
      <c r="N46" s="87">
        <v>71.22</v>
      </c>
      <c r="O46" s="33" t="s">
        <v>75</v>
      </c>
    </row>
    <row r="47" spans="1:15" s="16" customFormat="1" ht="12.75">
      <c r="A47" s="82">
        <v>10</v>
      </c>
      <c r="B47" s="65" t="s">
        <v>98</v>
      </c>
      <c r="C47" s="33" t="s">
        <v>22</v>
      </c>
      <c r="D47" s="98">
        <v>30446</v>
      </c>
      <c r="E47" s="33">
        <v>88.4</v>
      </c>
      <c r="F47" s="33">
        <v>0.5918</v>
      </c>
      <c r="G47" s="33" t="s">
        <v>65</v>
      </c>
      <c r="H47" s="33" t="s">
        <v>63</v>
      </c>
      <c r="I47" s="104">
        <v>120</v>
      </c>
      <c r="J47" s="83">
        <v>120</v>
      </c>
      <c r="K47" s="65">
        <v>120</v>
      </c>
      <c r="L47" s="51"/>
      <c r="M47" s="87">
        <v>120</v>
      </c>
      <c r="N47" s="87">
        <v>71.016</v>
      </c>
      <c r="O47" s="33" t="s">
        <v>64</v>
      </c>
    </row>
    <row r="48" spans="1:15" s="132" customFormat="1" ht="18.75" customHeight="1">
      <c r="A48" s="164" t="s">
        <v>40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</row>
    <row r="49" spans="1:15" s="16" customFormat="1" ht="12.75">
      <c r="A49" s="82">
        <v>1</v>
      </c>
      <c r="B49" s="65" t="s">
        <v>114</v>
      </c>
      <c r="C49" s="33" t="s">
        <v>22</v>
      </c>
      <c r="D49" s="98">
        <v>29474</v>
      </c>
      <c r="E49" s="33">
        <v>97.95</v>
      </c>
      <c r="F49" s="33">
        <v>0.5593</v>
      </c>
      <c r="G49" s="33" t="s">
        <v>65</v>
      </c>
      <c r="H49" s="33" t="s">
        <v>63</v>
      </c>
      <c r="I49" s="85">
        <v>175</v>
      </c>
      <c r="J49" s="63">
        <v>185</v>
      </c>
      <c r="K49" s="65">
        <v>190</v>
      </c>
      <c r="L49" s="51"/>
      <c r="M49" s="87">
        <v>190</v>
      </c>
      <c r="N49" s="87">
        <v>106.26700000000001</v>
      </c>
      <c r="O49" s="33" t="s">
        <v>64</v>
      </c>
    </row>
    <row r="50" spans="1:15" s="16" customFormat="1" ht="12.75">
      <c r="A50" s="82">
        <v>2</v>
      </c>
      <c r="B50" s="65" t="s">
        <v>115</v>
      </c>
      <c r="C50" s="33" t="s">
        <v>22</v>
      </c>
      <c r="D50" s="98">
        <v>33309</v>
      </c>
      <c r="E50" s="33">
        <v>94.4</v>
      </c>
      <c r="F50" s="33">
        <v>0.5697</v>
      </c>
      <c r="G50" s="33" t="s">
        <v>76</v>
      </c>
      <c r="H50" s="33" t="s">
        <v>19</v>
      </c>
      <c r="I50" s="79">
        <v>157.5</v>
      </c>
      <c r="J50" s="63">
        <v>167.5</v>
      </c>
      <c r="K50" s="65">
        <v>175</v>
      </c>
      <c r="L50" s="51"/>
      <c r="M50" s="87">
        <v>175</v>
      </c>
      <c r="N50" s="87">
        <v>99.69749999999999</v>
      </c>
      <c r="O50" s="33" t="s">
        <v>52</v>
      </c>
    </row>
    <row r="51" spans="1:15" s="16" customFormat="1" ht="12.75">
      <c r="A51" s="82">
        <v>3</v>
      </c>
      <c r="B51" s="65" t="s">
        <v>32</v>
      </c>
      <c r="C51" s="33" t="s">
        <v>22</v>
      </c>
      <c r="D51" s="98">
        <v>33989</v>
      </c>
      <c r="E51" s="33">
        <v>97.7</v>
      </c>
      <c r="F51" s="33">
        <v>0.5599</v>
      </c>
      <c r="G51" s="33" t="s">
        <v>35</v>
      </c>
      <c r="H51" s="33" t="s">
        <v>33</v>
      </c>
      <c r="I51" s="85">
        <v>170</v>
      </c>
      <c r="J51" s="105">
        <v>162.5</v>
      </c>
      <c r="K51" s="65">
        <v>170</v>
      </c>
      <c r="L51" s="51"/>
      <c r="M51" s="87">
        <v>170</v>
      </c>
      <c r="N51" s="87">
        <v>95.18299999999999</v>
      </c>
      <c r="O51" s="33" t="s">
        <v>34</v>
      </c>
    </row>
    <row r="52" spans="1:15" s="16" customFormat="1" ht="12.75">
      <c r="A52" s="82">
        <v>4</v>
      </c>
      <c r="B52" s="65" t="s">
        <v>104</v>
      </c>
      <c r="C52" s="33" t="s">
        <v>22</v>
      </c>
      <c r="D52" s="98">
        <v>29996</v>
      </c>
      <c r="E52" s="33">
        <v>93.75</v>
      </c>
      <c r="F52" s="33">
        <v>0.5718</v>
      </c>
      <c r="G52" s="33" t="s">
        <v>50</v>
      </c>
      <c r="H52" s="33" t="s">
        <v>105</v>
      </c>
      <c r="I52" s="85">
        <v>130</v>
      </c>
      <c r="J52" s="63">
        <v>135</v>
      </c>
      <c r="K52" s="65">
        <v>140</v>
      </c>
      <c r="L52" s="51"/>
      <c r="M52" s="87">
        <v>140</v>
      </c>
      <c r="N52" s="87">
        <v>80.05199999999999</v>
      </c>
      <c r="O52" s="33" t="s">
        <v>106</v>
      </c>
    </row>
    <row r="53" spans="1:15" s="16" customFormat="1" ht="12.75">
      <c r="A53" s="82">
        <v>1</v>
      </c>
      <c r="B53" s="65" t="s">
        <v>184</v>
      </c>
      <c r="C53" s="33" t="s">
        <v>27</v>
      </c>
      <c r="D53" s="98">
        <v>37640</v>
      </c>
      <c r="E53" s="33">
        <v>97.8</v>
      </c>
      <c r="F53" s="33">
        <v>0.5597</v>
      </c>
      <c r="G53" s="33"/>
      <c r="H53" s="33" t="s">
        <v>19</v>
      </c>
      <c r="I53" s="85">
        <v>90</v>
      </c>
      <c r="J53" s="63">
        <v>95</v>
      </c>
      <c r="K53" s="65" t="s">
        <v>50</v>
      </c>
      <c r="L53" s="51"/>
      <c r="M53" s="87">
        <v>95</v>
      </c>
      <c r="N53" s="87">
        <v>53.171499999999995</v>
      </c>
      <c r="O53" s="33"/>
    </row>
    <row r="54" spans="1:15" s="132" customFormat="1" ht="22.5" customHeight="1">
      <c r="A54" s="164" t="s">
        <v>203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</row>
    <row r="55" spans="1:15" s="16" customFormat="1" ht="12.75">
      <c r="A55" s="82">
        <v>1</v>
      </c>
      <c r="B55" s="65" t="s">
        <v>121</v>
      </c>
      <c r="C55" s="33" t="s">
        <v>22</v>
      </c>
      <c r="D55" s="98">
        <v>31665</v>
      </c>
      <c r="E55" s="33">
        <v>106.65</v>
      </c>
      <c r="F55" s="33">
        <v>0.541</v>
      </c>
      <c r="G55" s="33" t="s">
        <v>78</v>
      </c>
      <c r="H55" s="33" t="s">
        <v>19</v>
      </c>
      <c r="I55" s="85">
        <v>150</v>
      </c>
      <c r="J55" s="63">
        <v>170</v>
      </c>
      <c r="K55" s="65">
        <v>180</v>
      </c>
      <c r="L55" s="51"/>
      <c r="M55" s="87">
        <v>180</v>
      </c>
      <c r="N55" s="87">
        <v>97.38000000000001</v>
      </c>
      <c r="O55" s="33" t="s">
        <v>52</v>
      </c>
    </row>
    <row r="56" spans="1:15" s="16" customFormat="1" ht="12.75">
      <c r="A56" s="82">
        <v>2</v>
      </c>
      <c r="B56" s="65" t="s">
        <v>116</v>
      </c>
      <c r="C56" s="33" t="s">
        <v>22</v>
      </c>
      <c r="D56" s="98">
        <v>31270</v>
      </c>
      <c r="E56" s="33">
        <v>100.2</v>
      </c>
      <c r="F56" s="33">
        <v>0.5536</v>
      </c>
      <c r="G56" s="33" t="s">
        <v>119</v>
      </c>
      <c r="H56" s="33" t="s">
        <v>117</v>
      </c>
      <c r="I56" s="85">
        <v>165</v>
      </c>
      <c r="J56" s="63">
        <v>172.5</v>
      </c>
      <c r="K56" s="65">
        <v>175</v>
      </c>
      <c r="L56" s="51"/>
      <c r="M56" s="87">
        <v>175</v>
      </c>
      <c r="N56" s="87">
        <v>96.88</v>
      </c>
      <c r="O56" s="33" t="s">
        <v>118</v>
      </c>
    </row>
    <row r="57" spans="1:15" s="16" customFormat="1" ht="12.75">
      <c r="A57" s="82">
        <v>3</v>
      </c>
      <c r="B57" s="65" t="s">
        <v>122</v>
      </c>
      <c r="C57" s="33" t="s">
        <v>22</v>
      </c>
      <c r="D57" s="98">
        <v>31448</v>
      </c>
      <c r="E57" s="33">
        <v>108.65</v>
      </c>
      <c r="F57" s="33">
        <v>0.5381</v>
      </c>
      <c r="G57" s="33" t="s">
        <v>50</v>
      </c>
      <c r="H57" s="33" t="s">
        <v>19</v>
      </c>
      <c r="I57" s="85">
        <v>160</v>
      </c>
      <c r="J57" s="83">
        <v>167.5</v>
      </c>
      <c r="K57" s="65">
        <v>167.5</v>
      </c>
      <c r="L57" s="51"/>
      <c r="M57" s="87">
        <v>167.5</v>
      </c>
      <c r="N57" s="87">
        <v>90.13175000000001</v>
      </c>
      <c r="O57" s="33" t="s">
        <v>52</v>
      </c>
    </row>
    <row r="58" spans="1:15" s="16" customFormat="1" ht="12.75">
      <c r="A58" s="82">
        <v>1</v>
      </c>
      <c r="B58" s="65" t="s">
        <v>113</v>
      </c>
      <c r="C58" s="33" t="s">
        <v>62</v>
      </c>
      <c r="D58" s="98">
        <v>37070</v>
      </c>
      <c r="E58" s="33">
        <v>102.1</v>
      </c>
      <c r="F58" s="33">
        <v>0.5495</v>
      </c>
      <c r="G58" s="33" t="s">
        <v>65</v>
      </c>
      <c r="H58" s="33" t="s">
        <v>63</v>
      </c>
      <c r="I58" s="85">
        <v>115</v>
      </c>
      <c r="J58" s="63">
        <v>120</v>
      </c>
      <c r="K58" s="65"/>
      <c r="L58" s="51"/>
      <c r="M58" s="87">
        <v>120</v>
      </c>
      <c r="N58" s="87">
        <v>65.94</v>
      </c>
      <c r="O58" s="33" t="s">
        <v>64</v>
      </c>
    </row>
    <row r="59" spans="1:15" s="132" customFormat="1" ht="22.5" customHeight="1">
      <c r="A59" s="164" t="s">
        <v>204</v>
      </c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</row>
    <row r="60" spans="1:15" s="16" customFormat="1" ht="12.75">
      <c r="A60" s="82">
        <v>1</v>
      </c>
      <c r="B60" s="65" t="s">
        <v>123</v>
      </c>
      <c r="C60" s="33" t="s">
        <v>22</v>
      </c>
      <c r="D60" s="98">
        <v>31655</v>
      </c>
      <c r="E60" s="33">
        <v>117.55</v>
      </c>
      <c r="F60" s="33">
        <v>0.5291</v>
      </c>
      <c r="G60" s="33" t="s">
        <v>50</v>
      </c>
      <c r="H60" s="33" t="s">
        <v>19</v>
      </c>
      <c r="I60" s="85">
        <v>155</v>
      </c>
      <c r="J60" s="63">
        <v>175</v>
      </c>
      <c r="K60" s="84">
        <v>180</v>
      </c>
      <c r="L60" s="51"/>
      <c r="M60" s="87">
        <v>175</v>
      </c>
      <c r="N60" s="87">
        <v>92.5925</v>
      </c>
      <c r="O60" s="33" t="s">
        <v>52</v>
      </c>
    </row>
    <row r="61" spans="1:15" s="16" customFormat="1" ht="12.75">
      <c r="A61" s="82">
        <v>1</v>
      </c>
      <c r="B61" s="65" t="s">
        <v>124</v>
      </c>
      <c r="C61" s="33" t="s">
        <v>73</v>
      </c>
      <c r="D61" s="98">
        <v>23077</v>
      </c>
      <c r="E61" s="33">
        <v>116.8</v>
      </c>
      <c r="F61" s="33">
        <v>0.5298</v>
      </c>
      <c r="G61" s="33" t="s">
        <v>65</v>
      </c>
      <c r="H61" s="33" t="s">
        <v>63</v>
      </c>
      <c r="I61" s="85">
        <v>135</v>
      </c>
      <c r="J61" s="63">
        <v>140</v>
      </c>
      <c r="K61" s="84">
        <v>145</v>
      </c>
      <c r="L61" s="51"/>
      <c r="M61" s="87">
        <v>140</v>
      </c>
      <c r="N61" s="87">
        <v>74.17200000000001</v>
      </c>
      <c r="O61" s="33" t="s">
        <v>64</v>
      </c>
    </row>
    <row r="64" spans="1:256" s="20" customFormat="1" ht="12.75">
      <c r="A64" s="10"/>
      <c r="B64" s="5"/>
      <c r="C64" s="5"/>
      <c r="D64" s="100"/>
      <c r="E64" s="5"/>
      <c r="F64" s="5"/>
      <c r="G64" s="5" t="s">
        <v>10</v>
      </c>
      <c r="H64" s="5" t="s">
        <v>198</v>
      </c>
      <c r="I64" s="10"/>
      <c r="J64" s="10"/>
      <c r="K64" s="10"/>
      <c r="L64" s="10"/>
      <c r="M64" s="10"/>
      <c r="N64" s="10"/>
      <c r="O64" s="6"/>
      <c r="P64" s="5"/>
      <c r="Q64" s="6"/>
      <c r="R64" s="5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5:18" ht="12.75">
      <c r="E65" s="5"/>
      <c r="F65" s="5"/>
      <c r="G65" s="5" t="s">
        <v>11</v>
      </c>
      <c r="H65" s="5" t="s">
        <v>199</v>
      </c>
      <c r="M65" s="10"/>
      <c r="O65" s="6"/>
      <c r="P65" s="5"/>
      <c r="R65" s="5"/>
    </row>
    <row r="66" spans="5:18" ht="12.75">
      <c r="E66" s="5"/>
      <c r="F66" s="5"/>
      <c r="G66" s="5" t="s">
        <v>12</v>
      </c>
      <c r="H66" s="5" t="s">
        <v>198</v>
      </c>
      <c r="M66" s="10"/>
      <c r="O66" s="6"/>
      <c r="P66" s="5"/>
      <c r="R66" s="5"/>
    </row>
    <row r="67" spans="5:18" ht="12.75">
      <c r="E67" s="5"/>
      <c r="F67" s="5"/>
      <c r="G67" s="5" t="s">
        <v>13</v>
      </c>
      <c r="H67" s="5" t="s">
        <v>200</v>
      </c>
      <c r="M67" s="10"/>
      <c r="O67" s="6"/>
      <c r="P67" s="5"/>
      <c r="R67" s="5"/>
    </row>
    <row r="68" spans="5:18" ht="12.75">
      <c r="E68" s="5"/>
      <c r="F68" s="5"/>
      <c r="G68" s="5" t="s">
        <v>13</v>
      </c>
      <c r="H68" s="5" t="s">
        <v>209</v>
      </c>
      <c r="M68" s="10"/>
      <c r="O68" s="6"/>
      <c r="P68" s="5"/>
      <c r="R68" s="5"/>
    </row>
    <row r="69" spans="5:18" ht="12.75">
      <c r="E69" s="5"/>
      <c r="F69" s="5"/>
      <c r="G69" s="5" t="s">
        <v>14</v>
      </c>
      <c r="H69" s="5" t="s">
        <v>206</v>
      </c>
      <c r="M69" s="10"/>
      <c r="O69" s="6"/>
      <c r="P69" s="5"/>
      <c r="R69" s="5"/>
    </row>
    <row r="70" spans="5:18" ht="12.75">
      <c r="E70" s="5"/>
      <c r="F70" s="5"/>
      <c r="M70" s="10"/>
      <c r="O70" s="6"/>
      <c r="P70" s="5"/>
      <c r="R70" s="5"/>
    </row>
    <row r="71" spans="5:18" ht="12.75">
      <c r="E71" s="5"/>
      <c r="F71" s="5"/>
      <c r="M71" s="10"/>
      <c r="O71" s="6"/>
      <c r="P71" s="5"/>
      <c r="R71" s="5"/>
    </row>
    <row r="72" spans="13:18" ht="12.75">
      <c r="M72" s="10"/>
      <c r="O72" s="6"/>
      <c r="P72" s="5"/>
      <c r="R72" s="5"/>
    </row>
    <row r="73" spans="2:18" ht="14.25">
      <c r="B73" s="39" t="s">
        <v>15</v>
      </c>
      <c r="D73" s="5"/>
      <c r="E73" s="5"/>
      <c r="F73" s="5"/>
      <c r="M73" s="10"/>
      <c r="O73" s="6"/>
      <c r="P73" s="5"/>
      <c r="R73" s="5"/>
    </row>
    <row r="74" spans="2:18" ht="14.25">
      <c r="B74" s="135" t="s">
        <v>36</v>
      </c>
      <c r="D74" s="5"/>
      <c r="E74" s="5"/>
      <c r="F74" s="5"/>
      <c r="M74" s="10"/>
      <c r="O74" s="6"/>
      <c r="P74" s="5"/>
      <c r="R74" s="5"/>
    </row>
    <row r="75" spans="2:18" ht="12.75">
      <c r="B75" s="94"/>
      <c r="C75" s="94" t="s">
        <v>197</v>
      </c>
      <c r="D75" s="94"/>
      <c r="E75" s="94"/>
      <c r="F75" s="94"/>
      <c r="M75" s="10"/>
      <c r="O75" s="6"/>
      <c r="P75" s="5"/>
      <c r="R75" s="5"/>
    </row>
    <row r="76" spans="2:18" ht="15">
      <c r="B76" s="50" t="s">
        <v>192</v>
      </c>
      <c r="C76" s="50" t="s">
        <v>193</v>
      </c>
      <c r="D76" s="50" t="s">
        <v>194</v>
      </c>
      <c r="E76" s="50" t="s">
        <v>195</v>
      </c>
      <c r="F76" s="50" t="s">
        <v>196</v>
      </c>
      <c r="M76" s="10"/>
      <c r="O76" s="6"/>
      <c r="P76" s="5"/>
      <c r="R76" s="5"/>
    </row>
    <row r="77" spans="2:18" ht="12.75">
      <c r="B77" s="134" t="s">
        <v>51</v>
      </c>
      <c r="C77" s="134" t="s">
        <v>22</v>
      </c>
      <c r="D77" s="48">
        <v>52</v>
      </c>
      <c r="E77" s="31">
        <v>65</v>
      </c>
      <c r="F77" s="77">
        <v>63.96</v>
      </c>
      <c r="M77" s="10"/>
      <c r="O77" s="6"/>
      <c r="P77" s="5"/>
      <c r="R77" s="5"/>
    </row>
    <row r="78" spans="2:18" ht="12.75">
      <c r="B78" s="134" t="s">
        <v>58</v>
      </c>
      <c r="C78" s="134" t="s">
        <v>22</v>
      </c>
      <c r="D78" s="29">
        <v>67.5</v>
      </c>
      <c r="E78" s="22">
        <v>72.5</v>
      </c>
      <c r="F78" s="77">
        <v>59.232499999999995</v>
      </c>
      <c r="M78" s="10"/>
      <c r="O78" s="6"/>
      <c r="P78" s="5"/>
      <c r="R78" s="5"/>
    </row>
    <row r="79" spans="2:18" ht="12.75">
      <c r="B79" s="134" t="s">
        <v>55</v>
      </c>
      <c r="C79" s="134" t="s">
        <v>22</v>
      </c>
      <c r="D79" s="29">
        <v>56</v>
      </c>
      <c r="E79" s="22">
        <v>57.5</v>
      </c>
      <c r="F79" s="77">
        <v>52.4745</v>
      </c>
      <c r="M79" s="10"/>
      <c r="O79" s="6"/>
      <c r="P79" s="5"/>
      <c r="R79" s="5"/>
    </row>
    <row r="80" spans="2:6" ht="12.75">
      <c r="B80" s="22"/>
      <c r="C80" s="22"/>
      <c r="D80" s="29"/>
      <c r="E80" s="22"/>
      <c r="F80" s="77"/>
    </row>
    <row r="81" spans="2:6" ht="12.75">
      <c r="B81" s="131" t="s">
        <v>43</v>
      </c>
      <c r="C81" s="16"/>
      <c r="D81" s="16"/>
      <c r="E81" s="16"/>
      <c r="F81" s="16"/>
    </row>
    <row r="82" spans="2:7" ht="12.75">
      <c r="B82" s="16"/>
      <c r="C82" s="131" t="s">
        <v>208</v>
      </c>
      <c r="D82" s="46"/>
      <c r="E82" s="29"/>
      <c r="F82" s="29"/>
      <c r="G82" s="134"/>
    </row>
    <row r="83" spans="2:7" ht="15">
      <c r="B83" s="50" t="s">
        <v>192</v>
      </c>
      <c r="C83" s="50" t="s">
        <v>193</v>
      </c>
      <c r="D83" s="50" t="s">
        <v>194</v>
      </c>
      <c r="E83" s="50" t="s">
        <v>195</v>
      </c>
      <c r="F83" s="50" t="s">
        <v>196</v>
      </c>
      <c r="G83" s="134"/>
    </row>
    <row r="84" spans="2:7" ht="12.75">
      <c r="B84" s="134" t="s">
        <v>68</v>
      </c>
      <c r="C84" s="134" t="s">
        <v>28</v>
      </c>
      <c r="D84" s="29">
        <v>67.5</v>
      </c>
      <c r="E84" s="22">
        <v>157.5</v>
      </c>
      <c r="F84" s="77">
        <v>114.77025</v>
      </c>
      <c r="G84" s="134"/>
    </row>
    <row r="85" spans="2:7" ht="12.75">
      <c r="B85" s="134" t="s">
        <v>67</v>
      </c>
      <c r="C85" s="134" t="s">
        <v>28</v>
      </c>
      <c r="D85" s="29">
        <v>67.5</v>
      </c>
      <c r="E85" s="22">
        <v>135</v>
      </c>
      <c r="F85" s="77">
        <v>97.983</v>
      </c>
      <c r="G85" s="134"/>
    </row>
    <row r="86" spans="2:7" ht="12.75">
      <c r="B86" s="134" t="s">
        <v>70</v>
      </c>
      <c r="C86" s="134" t="s">
        <v>28</v>
      </c>
      <c r="D86" s="29">
        <v>67.5</v>
      </c>
      <c r="E86" s="22">
        <v>120</v>
      </c>
      <c r="F86" s="77">
        <v>89.268</v>
      </c>
      <c r="G86" s="134"/>
    </row>
    <row r="87" spans="2:6" ht="12.75">
      <c r="B87" s="134" t="s">
        <v>93</v>
      </c>
      <c r="C87" s="134" t="s">
        <v>28</v>
      </c>
      <c r="D87" s="29">
        <v>90</v>
      </c>
      <c r="E87" s="22">
        <v>135</v>
      </c>
      <c r="F87" s="77">
        <v>79.94699999999999</v>
      </c>
    </row>
    <row r="88" spans="2:6" ht="12.75">
      <c r="B88" s="16"/>
      <c r="C88" s="16"/>
      <c r="D88" s="46"/>
      <c r="E88" s="29"/>
      <c r="F88" s="29"/>
    </row>
    <row r="89" spans="2:6" ht="12.75">
      <c r="B89" s="16"/>
      <c r="C89" s="131" t="s">
        <v>197</v>
      </c>
      <c r="D89" s="46"/>
      <c r="E89" s="29"/>
      <c r="F89" s="29"/>
    </row>
    <row r="90" spans="2:6" ht="15">
      <c r="B90" s="50" t="s">
        <v>192</v>
      </c>
      <c r="C90" s="50" t="s">
        <v>193</v>
      </c>
      <c r="D90" s="50" t="s">
        <v>194</v>
      </c>
      <c r="E90" s="50" t="s">
        <v>195</v>
      </c>
      <c r="F90" s="50" t="s">
        <v>196</v>
      </c>
    </row>
    <row r="91" spans="2:6" ht="12.75">
      <c r="B91" s="134" t="s">
        <v>176</v>
      </c>
      <c r="C91" s="134" t="s">
        <v>22</v>
      </c>
      <c r="D91" s="29">
        <v>90</v>
      </c>
      <c r="E91" s="22">
        <v>190</v>
      </c>
      <c r="F91" s="77">
        <v>111.435</v>
      </c>
    </row>
    <row r="92" spans="2:6" ht="12.75">
      <c r="B92" s="134" t="s">
        <v>114</v>
      </c>
      <c r="C92" s="134" t="s">
        <v>22</v>
      </c>
      <c r="D92" s="29">
        <v>100</v>
      </c>
      <c r="E92" s="22">
        <v>190</v>
      </c>
      <c r="F92" s="77">
        <v>106.26700000000001</v>
      </c>
    </row>
    <row r="93" spans="2:6" ht="12.75">
      <c r="B93" s="134" t="s">
        <v>91</v>
      </c>
      <c r="C93" s="134" t="s">
        <v>22</v>
      </c>
      <c r="D93" s="29">
        <v>82.5</v>
      </c>
      <c r="E93" s="22">
        <v>162.5</v>
      </c>
      <c r="F93" s="77">
        <v>101.41625</v>
      </c>
    </row>
    <row r="94" spans="2:6" ht="12.75">
      <c r="B94" s="134" t="s">
        <v>115</v>
      </c>
      <c r="C94" s="134" t="s">
        <v>22</v>
      </c>
      <c r="D94" s="29">
        <v>100</v>
      </c>
      <c r="E94" s="22">
        <v>175</v>
      </c>
      <c r="F94" s="77">
        <v>99.69749999999999</v>
      </c>
    </row>
    <row r="95" spans="2:15" ht="12.75">
      <c r="B95" s="134" t="s">
        <v>121</v>
      </c>
      <c r="C95" s="134" t="s">
        <v>22</v>
      </c>
      <c r="D95" s="29">
        <v>110</v>
      </c>
      <c r="E95" s="22">
        <v>180</v>
      </c>
      <c r="F95" s="77">
        <v>97.38000000000001</v>
      </c>
      <c r="G95" s="66"/>
      <c r="M95" s="44"/>
      <c r="N95" s="44"/>
      <c r="O95" s="134"/>
    </row>
    <row r="96" spans="2:15" ht="12.75">
      <c r="B96" s="134" t="s">
        <v>116</v>
      </c>
      <c r="C96" s="134" t="s">
        <v>22</v>
      </c>
      <c r="D96" s="29">
        <v>110</v>
      </c>
      <c r="E96" s="22">
        <v>175</v>
      </c>
      <c r="F96" s="77">
        <v>96.88</v>
      </c>
      <c r="G96" s="16"/>
      <c r="M96" s="44"/>
      <c r="N96" s="44"/>
      <c r="O96" s="134"/>
    </row>
    <row r="97" spans="2:15" ht="12.75">
      <c r="B97" s="134" t="s">
        <v>32</v>
      </c>
      <c r="C97" s="134" t="s">
        <v>22</v>
      </c>
      <c r="D97" s="29">
        <v>100</v>
      </c>
      <c r="E97" s="22">
        <v>170</v>
      </c>
      <c r="F97" s="77">
        <v>95.18299999999999</v>
      </c>
      <c r="G97" s="22"/>
      <c r="M97" s="44"/>
      <c r="N97" s="44"/>
      <c r="O97" s="22"/>
    </row>
    <row r="98" spans="2:15" ht="12.75">
      <c r="B98" s="134" t="s">
        <v>79</v>
      </c>
      <c r="C98" s="134" t="s">
        <v>22</v>
      </c>
      <c r="D98" s="29">
        <v>82.5</v>
      </c>
      <c r="E98" s="22">
        <v>147.5</v>
      </c>
      <c r="F98" s="77">
        <v>93.17575000000001</v>
      </c>
      <c r="G98" s="134"/>
      <c r="M98" s="44"/>
      <c r="N98" s="44"/>
      <c r="O98" s="134"/>
    </row>
    <row r="99" spans="2:6" ht="12.75">
      <c r="B99" s="22" t="s">
        <v>182</v>
      </c>
      <c r="C99" s="22" t="s">
        <v>22</v>
      </c>
      <c r="D99" s="29">
        <v>82.5</v>
      </c>
      <c r="E99" s="22">
        <v>150</v>
      </c>
      <c r="F99" s="77">
        <v>93.04499999999999</v>
      </c>
    </row>
    <row r="100" spans="2:6" ht="12.75">
      <c r="B100" s="134" t="s">
        <v>102</v>
      </c>
      <c r="C100" s="134" t="s">
        <v>22</v>
      </c>
      <c r="D100" s="29">
        <v>90</v>
      </c>
      <c r="E100" s="22">
        <v>157.5</v>
      </c>
      <c r="F100" s="77">
        <v>92.68875</v>
      </c>
    </row>
    <row r="101" spans="2:6" ht="12.75">
      <c r="B101" s="134" t="s">
        <v>123</v>
      </c>
      <c r="C101" s="134" t="s">
        <v>22</v>
      </c>
      <c r="D101" s="29">
        <v>125</v>
      </c>
      <c r="E101" s="22">
        <v>175</v>
      </c>
      <c r="F101" s="77">
        <v>92.5925</v>
      </c>
    </row>
    <row r="102" spans="2:6" ht="12.75">
      <c r="B102" s="22" t="s">
        <v>100</v>
      </c>
      <c r="C102" s="22" t="s">
        <v>22</v>
      </c>
      <c r="D102" s="29">
        <v>90</v>
      </c>
      <c r="E102" s="22">
        <v>155</v>
      </c>
      <c r="F102" s="77">
        <v>90.7835</v>
      </c>
    </row>
    <row r="103" spans="2:15" ht="12.75">
      <c r="B103" s="134" t="s">
        <v>92</v>
      </c>
      <c r="C103" s="134" t="s">
        <v>22</v>
      </c>
      <c r="D103" s="29">
        <v>90</v>
      </c>
      <c r="E103" s="22">
        <v>155</v>
      </c>
      <c r="F103" s="77">
        <v>90.7525</v>
      </c>
      <c r="G103" s="134"/>
      <c r="M103" s="44"/>
      <c r="N103" s="44"/>
      <c r="O103" s="134"/>
    </row>
    <row r="104" spans="2:15" ht="12.75">
      <c r="B104" s="134" t="s">
        <v>122</v>
      </c>
      <c r="C104" s="134" t="s">
        <v>22</v>
      </c>
      <c r="D104" s="29">
        <v>110</v>
      </c>
      <c r="E104" s="22">
        <v>167.5</v>
      </c>
      <c r="F104" s="77">
        <v>90.13175000000001</v>
      </c>
      <c r="G104" s="134"/>
      <c r="M104" s="44"/>
      <c r="N104" s="44"/>
      <c r="O104" s="134"/>
    </row>
    <row r="105" spans="2:15" ht="12.75">
      <c r="B105" s="22" t="s">
        <v>185</v>
      </c>
      <c r="C105" s="22" t="s">
        <v>22</v>
      </c>
      <c r="D105" s="29">
        <v>90</v>
      </c>
      <c r="E105" s="22">
        <v>150</v>
      </c>
      <c r="F105" s="77">
        <v>89.37</v>
      </c>
      <c r="G105" s="134"/>
      <c r="M105" s="44"/>
      <c r="N105" s="44"/>
      <c r="O105" s="134"/>
    </row>
    <row r="106" spans="1:15" ht="12.75">
      <c r="A106" s="220" t="s">
        <v>249</v>
      </c>
      <c r="B106" s="161" t="s">
        <v>125</v>
      </c>
      <c r="C106" s="161" t="s">
        <v>22</v>
      </c>
      <c r="D106" s="221">
        <v>90</v>
      </c>
      <c r="E106" s="161">
        <v>150</v>
      </c>
      <c r="F106" s="222">
        <v>89.14500000000001</v>
      </c>
      <c r="G106" s="134"/>
      <c r="M106" s="44"/>
      <c r="N106" s="44"/>
      <c r="O106" s="134"/>
    </row>
    <row r="107" spans="2:15" ht="12.75">
      <c r="B107" s="134" t="s">
        <v>111</v>
      </c>
      <c r="C107" s="134" t="s">
        <v>22</v>
      </c>
      <c r="D107" s="29">
        <v>90</v>
      </c>
      <c r="E107" s="22">
        <v>147.5</v>
      </c>
      <c r="F107" s="77">
        <v>87.95425</v>
      </c>
      <c r="G107" s="134"/>
      <c r="M107" s="44"/>
      <c r="N107" s="44"/>
      <c r="O107" s="134"/>
    </row>
    <row r="108" spans="2:15" ht="12.75">
      <c r="B108" s="134" t="s">
        <v>96</v>
      </c>
      <c r="C108" s="134" t="s">
        <v>22</v>
      </c>
      <c r="D108" s="29">
        <v>90</v>
      </c>
      <c r="E108" s="22">
        <v>135</v>
      </c>
      <c r="F108" s="77">
        <v>81.83699999999999</v>
      </c>
      <c r="G108" s="134"/>
      <c r="M108" s="47"/>
      <c r="N108" s="44"/>
      <c r="O108" s="134"/>
    </row>
    <row r="109" spans="2:15" ht="12.75">
      <c r="B109" s="134" t="s">
        <v>86</v>
      </c>
      <c r="C109" s="134" t="s">
        <v>22</v>
      </c>
      <c r="D109" s="29">
        <v>82.5</v>
      </c>
      <c r="E109" s="22">
        <v>130</v>
      </c>
      <c r="F109" s="77">
        <v>81.835</v>
      </c>
      <c r="G109" s="134"/>
      <c r="M109" s="47"/>
      <c r="N109" s="44"/>
      <c r="O109" s="134"/>
    </row>
    <row r="110" spans="2:15" ht="12.75">
      <c r="B110" s="134" t="s">
        <v>104</v>
      </c>
      <c r="C110" s="134" t="s">
        <v>22</v>
      </c>
      <c r="D110" s="29">
        <v>100</v>
      </c>
      <c r="E110" s="22">
        <v>140</v>
      </c>
      <c r="F110" s="77">
        <v>80.05199999999999</v>
      </c>
      <c r="G110" s="134"/>
      <c r="M110" s="44"/>
      <c r="N110" s="44"/>
      <c r="O110" s="134"/>
    </row>
    <row r="111" spans="2:15" ht="12.75">
      <c r="B111" s="134" t="s">
        <v>74</v>
      </c>
      <c r="C111" s="134" t="s">
        <v>22</v>
      </c>
      <c r="D111" s="29">
        <v>75</v>
      </c>
      <c r="E111" s="22">
        <v>110</v>
      </c>
      <c r="F111" s="77">
        <v>75.49300000000001</v>
      </c>
      <c r="G111" s="134"/>
      <c r="M111" s="44"/>
      <c r="N111" s="44"/>
      <c r="O111" s="134"/>
    </row>
    <row r="112" spans="2:15" ht="12.75">
      <c r="B112" s="134" t="s">
        <v>90</v>
      </c>
      <c r="C112" s="134" t="s">
        <v>22</v>
      </c>
      <c r="D112" s="29">
        <v>82.5</v>
      </c>
      <c r="E112" s="22">
        <v>120</v>
      </c>
      <c r="F112" s="77">
        <v>75.14399999999999</v>
      </c>
      <c r="G112" s="134"/>
      <c r="M112" s="44"/>
      <c r="N112" s="44"/>
      <c r="O112" s="134"/>
    </row>
    <row r="113" spans="2:15" ht="12.75">
      <c r="B113" s="134" t="s">
        <v>107</v>
      </c>
      <c r="C113" s="134" t="s">
        <v>22</v>
      </c>
      <c r="D113" s="29">
        <v>90</v>
      </c>
      <c r="E113" s="22">
        <v>122.5</v>
      </c>
      <c r="F113" s="77">
        <v>72.618</v>
      </c>
      <c r="G113" s="134"/>
      <c r="M113" s="47"/>
      <c r="N113" s="44"/>
      <c r="O113" s="134"/>
    </row>
    <row r="114" spans="2:15" ht="12.75">
      <c r="B114" s="134" t="s">
        <v>99</v>
      </c>
      <c r="C114" s="134" t="s">
        <v>22</v>
      </c>
      <c r="D114" s="29">
        <v>90</v>
      </c>
      <c r="E114" s="22">
        <v>120</v>
      </c>
      <c r="F114" s="77">
        <v>71.22</v>
      </c>
      <c r="G114" s="134"/>
      <c r="M114" s="44"/>
      <c r="N114" s="44"/>
      <c r="O114" s="134"/>
    </row>
    <row r="115" spans="2:15" ht="12.75">
      <c r="B115" s="134" t="s">
        <v>98</v>
      </c>
      <c r="C115" s="134" t="s">
        <v>22</v>
      </c>
      <c r="D115" s="29">
        <v>90</v>
      </c>
      <c r="E115" s="22">
        <v>120</v>
      </c>
      <c r="F115" s="77">
        <v>71.016</v>
      </c>
      <c r="G115" s="134"/>
      <c r="M115" s="44"/>
      <c r="N115" s="44"/>
      <c r="O115" s="134"/>
    </row>
    <row r="116" spans="2:15" ht="12.75">
      <c r="B116" s="134" t="s">
        <v>88</v>
      </c>
      <c r="C116" s="134" t="s">
        <v>22</v>
      </c>
      <c r="D116" s="29">
        <v>82.5</v>
      </c>
      <c r="E116" s="22">
        <v>102.5</v>
      </c>
      <c r="F116" s="77">
        <v>64.52374999999999</v>
      </c>
      <c r="G116" s="22"/>
      <c r="M116" s="44"/>
      <c r="N116" s="44"/>
      <c r="O116" s="134"/>
    </row>
    <row r="117" spans="2:15" ht="12.75">
      <c r="B117" s="94"/>
      <c r="C117" s="94"/>
      <c r="D117" s="94"/>
      <c r="E117" s="94"/>
      <c r="F117" s="94"/>
      <c r="G117" s="134"/>
      <c r="M117" s="44"/>
      <c r="N117" s="44"/>
      <c r="O117" s="134"/>
    </row>
    <row r="118" spans="2:15" ht="12.75">
      <c r="B118" s="16"/>
      <c r="C118" s="131" t="s">
        <v>207</v>
      </c>
      <c r="D118" s="46"/>
      <c r="E118" s="29"/>
      <c r="F118" s="29"/>
      <c r="G118" s="44"/>
      <c r="M118" s="44"/>
      <c r="N118" s="44"/>
      <c r="O118" s="10"/>
    </row>
    <row r="119" spans="2:15" ht="15">
      <c r="B119" s="50" t="s">
        <v>192</v>
      </c>
      <c r="C119" s="50" t="s">
        <v>193</v>
      </c>
      <c r="D119" s="50" t="s">
        <v>194</v>
      </c>
      <c r="E119" s="50" t="s">
        <v>195</v>
      </c>
      <c r="F119" s="50" t="s">
        <v>196</v>
      </c>
      <c r="G119" s="134"/>
      <c r="M119" s="44"/>
      <c r="N119" s="44"/>
      <c r="O119" s="134"/>
    </row>
    <row r="120" spans="2:15" ht="12.75">
      <c r="B120" s="134" t="s">
        <v>89</v>
      </c>
      <c r="C120" s="134" t="s">
        <v>181</v>
      </c>
      <c r="D120" s="29">
        <v>82.5</v>
      </c>
      <c r="E120" s="22">
        <v>152.5</v>
      </c>
      <c r="F120" s="77">
        <v>95.08375000000001</v>
      </c>
      <c r="G120" s="134"/>
      <c r="M120" s="44"/>
      <c r="N120" s="44"/>
      <c r="O120" s="134"/>
    </row>
    <row r="121" spans="2:15" ht="12.75">
      <c r="B121" s="134" t="s">
        <v>172</v>
      </c>
      <c r="C121" s="134" t="s">
        <v>173</v>
      </c>
      <c r="D121" s="29">
        <v>90</v>
      </c>
      <c r="E121" s="22">
        <v>145</v>
      </c>
      <c r="F121" s="77">
        <v>85.33250000000001</v>
      </c>
      <c r="G121" s="134"/>
      <c r="M121" s="44"/>
      <c r="N121" s="44"/>
      <c r="O121" s="134"/>
    </row>
    <row r="122" spans="2:15" ht="12.75">
      <c r="B122" s="134" t="s">
        <v>124</v>
      </c>
      <c r="C122" s="134" t="s">
        <v>73</v>
      </c>
      <c r="D122" s="29">
        <v>125</v>
      </c>
      <c r="E122" s="22">
        <v>140</v>
      </c>
      <c r="F122" s="77">
        <v>74.17200000000001</v>
      </c>
      <c r="G122" s="134"/>
      <c r="M122" s="44"/>
      <c r="N122" s="44"/>
      <c r="O122" s="134"/>
    </row>
    <row r="123" spans="2:15" ht="12.75">
      <c r="B123" s="134" t="s">
        <v>72</v>
      </c>
      <c r="C123" s="134" t="s">
        <v>73</v>
      </c>
      <c r="D123" s="29">
        <v>75</v>
      </c>
      <c r="E123" s="22">
        <v>110</v>
      </c>
      <c r="F123" s="77">
        <v>74.03</v>
      </c>
      <c r="G123" s="134"/>
      <c r="M123" s="47"/>
      <c r="N123" s="44"/>
      <c r="O123" s="134"/>
    </row>
    <row r="124" spans="2:15" ht="12.75">
      <c r="B124" s="94"/>
      <c r="C124" s="94"/>
      <c r="D124" s="101"/>
      <c r="E124" s="94"/>
      <c r="F124" s="94"/>
      <c r="G124" s="70"/>
      <c r="H124" s="70"/>
      <c r="I124" s="22"/>
      <c r="J124" s="24"/>
      <c r="K124" s="22"/>
      <c r="M124" s="44"/>
      <c r="N124" s="44"/>
      <c r="O124" s="70"/>
    </row>
    <row r="125" spans="2:15" ht="12.75">
      <c r="B125" s="94"/>
      <c r="C125" s="94"/>
      <c r="D125" s="101"/>
      <c r="E125" s="94"/>
      <c r="F125" s="94"/>
      <c r="G125" s="134"/>
      <c r="H125" s="134"/>
      <c r="I125" s="22"/>
      <c r="J125" s="22"/>
      <c r="K125" s="22"/>
      <c r="M125" s="44"/>
      <c r="N125" s="44"/>
      <c r="O125" s="134"/>
    </row>
    <row r="126" spans="2:15" ht="12.75">
      <c r="B126" s="94"/>
      <c r="C126" s="94"/>
      <c r="D126" s="101"/>
      <c r="E126" s="94"/>
      <c r="F126" s="94"/>
      <c r="G126" s="134"/>
      <c r="H126" s="134"/>
      <c r="I126" s="23"/>
      <c r="J126" s="24"/>
      <c r="K126" s="24"/>
      <c r="M126" s="47"/>
      <c r="N126" s="44"/>
      <c r="O126" s="134"/>
    </row>
    <row r="127" spans="2:15" ht="12.75">
      <c r="B127" s="94"/>
      <c r="C127" s="94"/>
      <c r="D127" s="101"/>
      <c r="E127" s="94"/>
      <c r="F127" s="94"/>
      <c r="G127" s="22"/>
      <c r="H127" s="22"/>
      <c r="I127" s="23"/>
      <c r="J127" s="24"/>
      <c r="K127" s="24"/>
      <c r="L127" s="20"/>
      <c r="M127" s="47"/>
      <c r="N127" s="44"/>
      <c r="O127" s="22"/>
    </row>
    <row r="128" spans="2:15" ht="12.75">
      <c r="B128" s="94"/>
      <c r="C128" s="94"/>
      <c r="D128" s="101"/>
      <c r="E128" s="94"/>
      <c r="F128" s="94"/>
      <c r="G128" s="134"/>
      <c r="H128" s="134"/>
      <c r="I128" s="23"/>
      <c r="J128" s="22"/>
      <c r="K128" s="24"/>
      <c r="M128" s="44"/>
      <c r="N128" s="44"/>
      <c r="O128" s="134"/>
    </row>
    <row r="129" spans="2:15" ht="12.75">
      <c r="B129" s="94"/>
      <c r="C129" s="94"/>
      <c r="D129" s="101"/>
      <c r="E129" s="94"/>
      <c r="F129" s="94"/>
      <c r="G129" s="134"/>
      <c r="H129" s="134"/>
      <c r="I129" s="23"/>
      <c r="J129" s="22"/>
      <c r="K129" s="22"/>
      <c r="L129" s="68"/>
      <c r="M129" s="44"/>
      <c r="N129" s="44"/>
      <c r="O129" s="134"/>
    </row>
    <row r="130" spans="2:15" ht="12.75">
      <c r="B130" s="94"/>
      <c r="C130" s="94"/>
      <c r="D130" s="101"/>
      <c r="E130" s="94"/>
      <c r="F130" s="94"/>
      <c r="G130" s="134"/>
      <c r="H130" s="134"/>
      <c r="I130" s="23"/>
      <c r="J130" s="22"/>
      <c r="K130" s="22"/>
      <c r="M130" s="44"/>
      <c r="N130" s="44"/>
      <c r="O130" s="134"/>
    </row>
    <row r="131" spans="2:15" ht="12.75">
      <c r="B131" s="94"/>
      <c r="C131" s="94"/>
      <c r="D131" s="101"/>
      <c r="E131" s="94"/>
      <c r="F131" s="94"/>
      <c r="G131" s="134"/>
      <c r="H131" s="134"/>
      <c r="I131" s="23"/>
      <c r="J131" s="22"/>
      <c r="K131" s="22"/>
      <c r="M131" s="44"/>
      <c r="N131" s="44"/>
      <c r="O131" s="134"/>
    </row>
    <row r="132" spans="2:14" ht="12.75">
      <c r="B132" s="94"/>
      <c r="C132" s="94"/>
      <c r="D132" s="101"/>
      <c r="E132" s="94"/>
      <c r="F132" s="94"/>
      <c r="G132" s="76"/>
      <c r="H132" s="70"/>
      <c r="I132" s="74"/>
      <c r="J132" s="22"/>
      <c r="M132" s="44"/>
      <c r="N132" s="44"/>
    </row>
    <row r="133" spans="2:15" ht="12.75">
      <c r="B133" s="69"/>
      <c r="C133" s="69"/>
      <c r="D133" s="102"/>
      <c r="E133" s="69"/>
      <c r="F133" s="69"/>
      <c r="G133" s="134"/>
      <c r="H133" s="134"/>
      <c r="I133" s="23"/>
      <c r="J133" s="22"/>
      <c r="K133" s="22"/>
      <c r="M133" s="44"/>
      <c r="N133" s="44"/>
      <c r="O133" s="134"/>
    </row>
    <row r="134" spans="2:15" ht="12.75">
      <c r="B134" s="69"/>
      <c r="C134" s="69"/>
      <c r="D134" s="102"/>
      <c r="E134" s="69"/>
      <c r="F134" s="69"/>
      <c r="G134" s="134"/>
      <c r="H134" s="134"/>
      <c r="I134" s="23"/>
      <c r="J134" s="22"/>
      <c r="K134" s="22"/>
      <c r="M134" s="44"/>
      <c r="N134" s="44"/>
      <c r="O134" s="134"/>
    </row>
    <row r="135" spans="2:15" ht="12.75">
      <c r="B135" s="69"/>
      <c r="C135" s="69"/>
      <c r="D135" s="102"/>
      <c r="E135" s="69"/>
      <c r="F135" s="69"/>
      <c r="G135" s="134"/>
      <c r="H135" s="134"/>
      <c r="I135" s="74"/>
      <c r="J135" s="22"/>
      <c r="K135" s="22"/>
      <c r="M135" s="44"/>
      <c r="N135" s="44"/>
      <c r="O135" s="134"/>
    </row>
    <row r="136" spans="2:15" ht="12.75">
      <c r="B136" s="69"/>
      <c r="C136" s="69"/>
      <c r="D136" s="102"/>
      <c r="E136" s="69"/>
      <c r="F136" s="69"/>
      <c r="G136" s="70"/>
      <c r="H136" s="134"/>
      <c r="I136" s="74"/>
      <c r="J136" s="22"/>
      <c r="K136" s="22"/>
      <c r="M136" s="44"/>
      <c r="N136" s="44"/>
      <c r="O136" s="134"/>
    </row>
    <row r="137" spans="2:15" ht="12.75">
      <c r="B137" s="69"/>
      <c r="C137" s="69"/>
      <c r="D137" s="102"/>
      <c r="E137" s="69"/>
      <c r="F137" s="69"/>
      <c r="G137" s="134"/>
      <c r="H137" s="134"/>
      <c r="I137" s="74"/>
      <c r="J137" s="24"/>
      <c r="K137" s="75"/>
      <c r="M137" s="44"/>
      <c r="N137" s="44"/>
      <c r="O137" s="134"/>
    </row>
    <row r="138" spans="2:15" ht="12.75">
      <c r="B138" s="69"/>
      <c r="C138" s="69"/>
      <c r="D138" s="102"/>
      <c r="E138" s="69"/>
      <c r="F138" s="69"/>
      <c r="G138" s="134"/>
      <c r="H138" s="134"/>
      <c r="I138" s="74"/>
      <c r="J138" s="22"/>
      <c r="K138" s="22"/>
      <c r="M138" s="44"/>
      <c r="N138" s="44"/>
      <c r="O138" s="134"/>
    </row>
    <row r="139" spans="2:15" ht="12.75">
      <c r="B139" s="69"/>
      <c r="C139" s="69"/>
      <c r="D139" s="102"/>
      <c r="E139" s="69"/>
      <c r="F139" s="69"/>
      <c r="G139" s="134"/>
      <c r="H139" s="134"/>
      <c r="I139" s="23"/>
      <c r="J139" s="22"/>
      <c r="K139" s="24"/>
      <c r="M139" s="44"/>
      <c r="N139" s="44"/>
      <c r="O139" s="134"/>
    </row>
    <row r="140" spans="2:15" ht="12.75">
      <c r="B140" s="69"/>
      <c r="C140" s="69"/>
      <c r="D140" s="102"/>
      <c r="E140" s="69"/>
      <c r="F140" s="69"/>
      <c r="G140" s="134"/>
      <c r="H140" s="134"/>
      <c r="I140" s="23"/>
      <c r="J140" s="22"/>
      <c r="K140" s="24"/>
      <c r="M140" s="44"/>
      <c r="N140" s="44"/>
      <c r="O140" s="134"/>
    </row>
  </sheetData>
  <sheetProtection/>
  <mergeCells count="28">
    <mergeCell ref="A5:D5"/>
    <mergeCell ref="A6:O6"/>
    <mergeCell ref="E5:O5"/>
    <mergeCell ref="A1:O1"/>
    <mergeCell ref="B2:B3"/>
    <mergeCell ref="C2:C3"/>
    <mergeCell ref="D2:D3"/>
    <mergeCell ref="E2:E3"/>
    <mergeCell ref="F2:F3"/>
    <mergeCell ref="G2:G3"/>
    <mergeCell ref="H2:H3"/>
    <mergeCell ref="I2:L2"/>
    <mergeCell ref="M2:M3"/>
    <mergeCell ref="N2:N3"/>
    <mergeCell ref="O2:O3"/>
    <mergeCell ref="A2:A3"/>
    <mergeCell ref="A59:O59"/>
    <mergeCell ref="A54:O54"/>
    <mergeCell ref="A48:O48"/>
    <mergeCell ref="A34:O34"/>
    <mergeCell ref="A25:O25"/>
    <mergeCell ref="A10:O10"/>
    <mergeCell ref="A8:O8"/>
    <mergeCell ref="A22:O22"/>
    <mergeCell ref="A18:O18"/>
    <mergeCell ref="A16:O16"/>
    <mergeCell ref="A15:D15"/>
    <mergeCell ref="A12:O1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3"/>
  <sheetViews>
    <sheetView zoomScale="70" zoomScaleNormal="70" zoomScalePageLayoutView="0" workbookViewId="0" topLeftCell="A1">
      <selection activeCell="A2" sqref="A2:A3"/>
    </sheetView>
  </sheetViews>
  <sheetFormatPr defaultColWidth="9.421875" defaultRowHeight="15"/>
  <cols>
    <col min="1" max="1" width="6.8515625" style="6" bestFit="1" customWidth="1"/>
    <col min="2" max="2" width="29.421875" style="5" customWidth="1"/>
    <col min="3" max="3" width="21.421875" style="5" customWidth="1"/>
    <col min="4" max="4" width="15.8515625" style="5" bestFit="1" customWidth="1"/>
    <col min="5" max="5" width="14.7109375" style="9" customWidth="1"/>
    <col min="6" max="6" width="10.28125" style="9" bestFit="1" customWidth="1"/>
    <col min="7" max="7" width="23.28125" style="5" customWidth="1"/>
    <col min="8" max="8" width="23.140625" style="5" bestFit="1" customWidth="1"/>
    <col min="9" max="11" width="7.00390625" style="10" customWidth="1"/>
    <col min="12" max="12" width="5.00390625" style="10" customWidth="1"/>
    <col min="13" max="13" width="10.57421875" style="10" bestFit="1" customWidth="1"/>
    <col min="14" max="14" width="9.57421875" style="10" bestFit="1" customWidth="1"/>
    <col min="15" max="15" width="21.421875" style="5" bestFit="1" customWidth="1"/>
    <col min="16" max="16384" width="9.421875" style="6" customWidth="1"/>
  </cols>
  <sheetData>
    <row r="1" spans="1:15" s="1" customFormat="1" ht="100.5" customHeight="1">
      <c r="A1" s="172" t="s">
        <v>165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4"/>
    </row>
    <row r="2" spans="1:15" s="2" customFormat="1" ht="13.5" customHeight="1">
      <c r="A2" s="193" t="s">
        <v>205</v>
      </c>
      <c r="B2" s="171" t="s">
        <v>0</v>
      </c>
      <c r="C2" s="176" t="s">
        <v>41</v>
      </c>
      <c r="D2" s="175" t="s">
        <v>42</v>
      </c>
      <c r="E2" s="196" t="s">
        <v>1</v>
      </c>
      <c r="F2" s="170" t="s">
        <v>18</v>
      </c>
      <c r="G2" s="171" t="s">
        <v>2</v>
      </c>
      <c r="H2" s="171" t="s">
        <v>3</v>
      </c>
      <c r="I2" s="170" t="s">
        <v>4</v>
      </c>
      <c r="J2" s="170"/>
      <c r="K2" s="170"/>
      <c r="L2" s="170"/>
      <c r="M2" s="183" t="s">
        <v>179</v>
      </c>
      <c r="N2" s="170" t="s">
        <v>7</v>
      </c>
      <c r="O2" s="171" t="s">
        <v>8</v>
      </c>
    </row>
    <row r="3" spans="1:15" s="2" customFormat="1" ht="13.5" customHeight="1">
      <c r="A3" s="194"/>
      <c r="B3" s="171"/>
      <c r="C3" s="177"/>
      <c r="D3" s="175"/>
      <c r="E3" s="196"/>
      <c r="F3" s="170"/>
      <c r="G3" s="171"/>
      <c r="H3" s="171"/>
      <c r="I3" s="12">
        <v>1</v>
      </c>
      <c r="J3" s="12">
        <v>2</v>
      </c>
      <c r="K3" s="12">
        <v>3</v>
      </c>
      <c r="L3" s="12" t="s">
        <v>9</v>
      </c>
      <c r="M3" s="184"/>
      <c r="N3" s="170"/>
      <c r="O3" s="171"/>
    </row>
    <row r="4" spans="1:15" s="2" customFormat="1" ht="13.5" customHeight="1">
      <c r="A4" s="3"/>
      <c r="D4" s="4"/>
      <c r="E4" s="11"/>
      <c r="F4" s="8"/>
      <c r="G4" s="3"/>
      <c r="H4" s="3"/>
      <c r="I4" s="8"/>
      <c r="J4" s="8"/>
      <c r="K4" s="8"/>
      <c r="L4" s="8"/>
      <c r="M4" s="8"/>
      <c r="N4" s="8"/>
      <c r="O4" s="3"/>
    </row>
    <row r="5" spans="1:15" s="16" customFormat="1" ht="19.5" customHeight="1">
      <c r="A5" s="169" t="s">
        <v>43</v>
      </c>
      <c r="B5" s="169"/>
      <c r="C5" s="169"/>
      <c r="D5" s="169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</row>
    <row r="6" spans="1:15" s="2" customFormat="1" ht="19.5" customHeight="1">
      <c r="A6" s="178" t="s">
        <v>39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</row>
    <row r="7" spans="1:15" s="16" customFormat="1" ht="12.75">
      <c r="A7" s="82">
        <v>1</v>
      </c>
      <c r="B7" s="65" t="s">
        <v>70</v>
      </c>
      <c r="C7" s="33" t="s">
        <v>28</v>
      </c>
      <c r="D7" s="98">
        <v>35174</v>
      </c>
      <c r="E7" s="33">
        <v>65.67</v>
      </c>
      <c r="F7" s="33">
        <v>0.7439</v>
      </c>
      <c r="G7" s="33" t="s">
        <v>50</v>
      </c>
      <c r="H7" s="33" t="s">
        <v>71</v>
      </c>
      <c r="I7" s="85">
        <v>100</v>
      </c>
      <c r="J7" s="83">
        <v>117.5</v>
      </c>
      <c r="K7" s="65">
        <v>117.5</v>
      </c>
      <c r="L7" s="51"/>
      <c r="M7" s="87">
        <v>117.5</v>
      </c>
      <c r="N7" s="87">
        <v>87.40825</v>
      </c>
      <c r="O7" s="33" t="s">
        <v>52</v>
      </c>
    </row>
    <row r="8" spans="1:15" s="2" customFormat="1" ht="19.5" customHeight="1">
      <c r="A8" s="164" t="s">
        <v>202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</row>
    <row r="9" spans="1:15" s="16" customFormat="1" ht="12.75">
      <c r="A9" s="150" t="s">
        <v>249</v>
      </c>
      <c r="B9" s="151" t="s">
        <v>125</v>
      </c>
      <c r="C9" s="152" t="s">
        <v>22</v>
      </c>
      <c r="D9" s="153">
        <v>30519</v>
      </c>
      <c r="E9" s="152">
        <v>87.8</v>
      </c>
      <c r="F9" s="152">
        <v>0.5943</v>
      </c>
      <c r="G9" s="152" t="s">
        <v>50</v>
      </c>
      <c r="H9" s="152" t="s">
        <v>126</v>
      </c>
      <c r="I9" s="223">
        <v>142.5</v>
      </c>
      <c r="J9" s="155" t="s">
        <v>50</v>
      </c>
      <c r="K9" s="151" t="s">
        <v>50</v>
      </c>
      <c r="L9" s="157"/>
      <c r="M9" s="158">
        <v>142.5</v>
      </c>
      <c r="N9" s="158">
        <v>84.68775000000001</v>
      </c>
      <c r="O9" s="152" t="s">
        <v>52</v>
      </c>
    </row>
    <row r="10" spans="1:15" s="2" customFormat="1" ht="19.5" customHeight="1">
      <c r="A10" s="164" t="s">
        <v>40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</row>
    <row r="11" spans="1:15" s="16" customFormat="1" ht="12.75">
      <c r="A11" s="82">
        <v>1</v>
      </c>
      <c r="B11" s="65" t="s">
        <v>104</v>
      </c>
      <c r="C11" s="33" t="s">
        <v>22</v>
      </c>
      <c r="D11" s="98">
        <v>29996</v>
      </c>
      <c r="E11" s="33">
        <v>93.75</v>
      </c>
      <c r="F11" s="33">
        <v>0.5718</v>
      </c>
      <c r="G11" s="33" t="s">
        <v>50</v>
      </c>
      <c r="H11" s="33" t="s">
        <v>105</v>
      </c>
      <c r="I11" s="85">
        <v>115</v>
      </c>
      <c r="J11" s="63">
        <v>125</v>
      </c>
      <c r="K11" s="65">
        <v>132.5</v>
      </c>
      <c r="L11" s="51"/>
      <c r="M11" s="87">
        <v>132.5</v>
      </c>
      <c r="N11" s="87">
        <v>75.7635</v>
      </c>
      <c r="O11" s="33" t="s">
        <v>106</v>
      </c>
    </row>
    <row r="12" spans="1:15" s="2" customFormat="1" ht="19.5" customHeight="1">
      <c r="A12" s="164" t="s">
        <v>204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</row>
    <row r="13" spans="1:15" s="16" customFormat="1" ht="12.75">
      <c r="A13" s="82">
        <v>1</v>
      </c>
      <c r="B13" s="65" t="s">
        <v>124</v>
      </c>
      <c r="C13" s="33" t="s">
        <v>73</v>
      </c>
      <c r="D13" s="98">
        <v>23077</v>
      </c>
      <c r="E13" s="33">
        <v>116.8</v>
      </c>
      <c r="F13" s="33">
        <v>0.5298</v>
      </c>
      <c r="G13" s="33" t="s">
        <v>65</v>
      </c>
      <c r="H13" s="33" t="s">
        <v>63</v>
      </c>
      <c r="I13" s="85">
        <v>130</v>
      </c>
      <c r="J13" s="63">
        <v>137.5</v>
      </c>
      <c r="K13" s="65">
        <v>142.5</v>
      </c>
      <c r="L13" s="51"/>
      <c r="M13" s="87">
        <v>142.5</v>
      </c>
      <c r="N13" s="87">
        <v>75.49650000000001</v>
      </c>
      <c r="O13" s="33" t="s">
        <v>64</v>
      </c>
    </row>
    <row r="14" spans="1:256" s="20" customFormat="1" ht="12.75">
      <c r="A14" s="16"/>
      <c r="B14" s="16"/>
      <c r="C14" s="16"/>
      <c r="D14" s="16"/>
      <c r="E14" s="29"/>
      <c r="F14" s="29"/>
      <c r="G14" s="16"/>
      <c r="H14" s="16"/>
      <c r="I14" s="29"/>
      <c r="J14" s="29"/>
      <c r="K14" s="29"/>
      <c r="L14" s="29"/>
      <c r="M14" s="29"/>
      <c r="N14" s="29"/>
      <c r="O14" s="1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6" spans="5:8" ht="12.75">
      <c r="E16" s="5"/>
      <c r="F16" s="5"/>
      <c r="G16" s="5" t="s">
        <v>10</v>
      </c>
      <c r="H16" s="5" t="s">
        <v>198</v>
      </c>
    </row>
    <row r="17" spans="5:8" ht="12.75">
      <c r="E17" s="5"/>
      <c r="F17" s="5"/>
      <c r="G17" s="5" t="s">
        <v>11</v>
      </c>
      <c r="H17" s="5" t="s">
        <v>199</v>
      </c>
    </row>
    <row r="18" spans="5:8" ht="12.75">
      <c r="E18" s="5"/>
      <c r="F18" s="5"/>
      <c r="G18" s="5" t="s">
        <v>12</v>
      </c>
      <c r="H18" s="5" t="s">
        <v>198</v>
      </c>
    </row>
    <row r="19" spans="5:8" ht="12.75">
      <c r="E19" s="5"/>
      <c r="F19" s="5"/>
      <c r="G19" s="5" t="s">
        <v>13</v>
      </c>
      <c r="H19" s="5" t="s">
        <v>200</v>
      </c>
    </row>
    <row r="20" spans="5:8" ht="12.75">
      <c r="E20" s="5"/>
      <c r="F20" s="5"/>
      <c r="G20" s="5" t="s">
        <v>13</v>
      </c>
      <c r="H20" s="5" t="s">
        <v>209</v>
      </c>
    </row>
    <row r="21" spans="5:8" ht="12.75">
      <c r="E21" s="5"/>
      <c r="F21" s="5"/>
      <c r="G21" s="5" t="s">
        <v>14</v>
      </c>
      <c r="H21" s="5" t="s">
        <v>206</v>
      </c>
    </row>
    <row r="22" spans="5:6" ht="12.75">
      <c r="E22" s="5"/>
      <c r="F22" s="5"/>
    </row>
    <row r="23" spans="5:6" ht="12.75">
      <c r="E23" s="5"/>
      <c r="F23" s="5"/>
    </row>
  </sheetData>
  <sheetProtection/>
  <mergeCells count="19">
    <mergeCell ref="A1:O1"/>
    <mergeCell ref="B2:B3"/>
    <mergeCell ref="C2:C3"/>
    <mergeCell ref="D2:D3"/>
    <mergeCell ref="E2:E3"/>
    <mergeCell ref="F2:F3"/>
    <mergeCell ref="G2:G3"/>
    <mergeCell ref="H2:H3"/>
    <mergeCell ref="I2:L2"/>
    <mergeCell ref="N2:N3"/>
    <mergeCell ref="A12:O12"/>
    <mergeCell ref="A5:D5"/>
    <mergeCell ref="A10:O10"/>
    <mergeCell ref="O2:O3"/>
    <mergeCell ref="M2:M3"/>
    <mergeCell ref="A2:A3"/>
    <mergeCell ref="E5:O5"/>
    <mergeCell ref="A6:O6"/>
    <mergeCell ref="A8:O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8"/>
  <sheetViews>
    <sheetView zoomScale="70" zoomScaleNormal="70" zoomScalePageLayoutView="0" workbookViewId="0" topLeftCell="A1">
      <selection activeCell="A1" sqref="A1:O1"/>
    </sheetView>
  </sheetViews>
  <sheetFormatPr defaultColWidth="9.421875" defaultRowHeight="15"/>
  <cols>
    <col min="1" max="1" width="6.8515625" style="5" bestFit="1" customWidth="1"/>
    <col min="2" max="2" width="29.421875" style="5" customWidth="1"/>
    <col min="3" max="3" width="19.421875" style="5" bestFit="1" customWidth="1"/>
    <col min="4" max="4" width="15.8515625" style="5" bestFit="1" customWidth="1"/>
    <col min="5" max="5" width="14.7109375" style="5" customWidth="1"/>
    <col min="6" max="6" width="8.7109375" style="5" bestFit="1" customWidth="1"/>
    <col min="7" max="7" width="23.28125" style="5" customWidth="1"/>
    <col min="8" max="8" width="17.7109375" style="5" customWidth="1"/>
    <col min="9" max="11" width="6.57421875" style="6" customWidth="1"/>
    <col min="12" max="12" width="5.00390625" style="6" customWidth="1"/>
    <col min="13" max="13" width="10.57421875" style="6" bestFit="1" customWidth="1"/>
    <col min="14" max="14" width="8.57421875" style="6" bestFit="1" customWidth="1"/>
    <col min="15" max="15" width="25.140625" style="5" bestFit="1" customWidth="1"/>
    <col min="16" max="16384" width="9.421875" style="6" customWidth="1"/>
  </cols>
  <sheetData>
    <row r="1" spans="1:15" s="1" customFormat="1" ht="100.5" customHeight="1">
      <c r="A1" s="172" t="s">
        <v>166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4"/>
    </row>
    <row r="2" spans="1:15" s="2" customFormat="1" ht="13.5" customHeight="1">
      <c r="A2" s="193" t="s">
        <v>205</v>
      </c>
      <c r="B2" s="171" t="s">
        <v>0</v>
      </c>
      <c r="C2" s="176" t="s">
        <v>41</v>
      </c>
      <c r="D2" s="175" t="s">
        <v>42</v>
      </c>
      <c r="E2" s="175" t="s">
        <v>1</v>
      </c>
      <c r="F2" s="171" t="s">
        <v>18</v>
      </c>
      <c r="G2" s="171" t="s">
        <v>2</v>
      </c>
      <c r="H2" s="171" t="s">
        <v>3</v>
      </c>
      <c r="I2" s="171" t="s">
        <v>4</v>
      </c>
      <c r="J2" s="171"/>
      <c r="K2" s="171"/>
      <c r="L2" s="171"/>
      <c r="M2" s="179" t="s">
        <v>179</v>
      </c>
      <c r="N2" s="171" t="s">
        <v>7</v>
      </c>
      <c r="O2" s="171" t="s">
        <v>8</v>
      </c>
    </row>
    <row r="3" spans="1:15" s="2" customFormat="1" ht="13.5" customHeight="1">
      <c r="A3" s="194"/>
      <c r="B3" s="171"/>
      <c r="C3" s="177"/>
      <c r="D3" s="175"/>
      <c r="E3" s="175"/>
      <c r="F3" s="171"/>
      <c r="G3" s="171"/>
      <c r="H3" s="171"/>
      <c r="I3" s="13">
        <v>1</v>
      </c>
      <c r="J3" s="13">
        <v>2</v>
      </c>
      <c r="K3" s="13">
        <v>3</v>
      </c>
      <c r="L3" s="13" t="s">
        <v>9</v>
      </c>
      <c r="M3" s="177"/>
      <c r="N3" s="171"/>
      <c r="O3" s="171"/>
    </row>
    <row r="4" spans="1:15" s="2" customFormat="1" ht="13.5" customHeight="1">
      <c r="A4" s="3"/>
      <c r="D4" s="4"/>
      <c r="E4" s="4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s="16" customFormat="1" ht="22.5" customHeight="1">
      <c r="A5" s="169" t="s">
        <v>43</v>
      </c>
      <c r="B5" s="169"/>
      <c r="C5" s="169"/>
      <c r="D5" s="169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</row>
    <row r="6" spans="1:15" s="2" customFormat="1" ht="22.5" customHeight="1">
      <c r="A6" s="178" t="s">
        <v>191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</row>
    <row r="7" spans="1:15" s="16" customFormat="1" ht="21" customHeight="1">
      <c r="A7" s="82">
        <v>1</v>
      </c>
      <c r="B7" s="65" t="s">
        <v>127</v>
      </c>
      <c r="C7" s="33" t="s">
        <v>22</v>
      </c>
      <c r="D7" s="51" t="s">
        <v>128</v>
      </c>
      <c r="E7" s="33">
        <v>80.7</v>
      </c>
      <c r="F7" s="33">
        <v>0.629</v>
      </c>
      <c r="G7" s="33" t="s">
        <v>31</v>
      </c>
      <c r="H7" s="33" t="s">
        <v>29</v>
      </c>
      <c r="I7" s="85">
        <v>165</v>
      </c>
      <c r="J7" s="83">
        <v>175</v>
      </c>
      <c r="K7" s="65">
        <v>175</v>
      </c>
      <c r="L7" s="51"/>
      <c r="M7" s="87">
        <v>175</v>
      </c>
      <c r="N7" s="87">
        <v>110.075</v>
      </c>
      <c r="O7" s="33" t="s">
        <v>30</v>
      </c>
    </row>
    <row r="11" spans="7:8" ht="12.75">
      <c r="G11" s="5" t="s">
        <v>10</v>
      </c>
      <c r="H11" s="5" t="s">
        <v>198</v>
      </c>
    </row>
    <row r="12" spans="7:8" ht="12.75">
      <c r="G12" s="5" t="s">
        <v>11</v>
      </c>
      <c r="H12" s="5" t="s">
        <v>199</v>
      </c>
    </row>
    <row r="13" spans="7:8" ht="12.75">
      <c r="G13" s="5" t="s">
        <v>12</v>
      </c>
      <c r="H13" s="5" t="s">
        <v>198</v>
      </c>
    </row>
    <row r="14" spans="7:8" ht="12.75">
      <c r="G14" s="5" t="s">
        <v>13</v>
      </c>
      <c r="H14" s="5" t="s">
        <v>200</v>
      </c>
    </row>
    <row r="15" spans="7:8" ht="12.75">
      <c r="G15" s="5" t="s">
        <v>13</v>
      </c>
      <c r="H15" s="5" t="s">
        <v>209</v>
      </c>
    </row>
    <row r="16" spans="7:8" ht="12.75">
      <c r="G16" s="5" t="s">
        <v>14</v>
      </c>
      <c r="H16" s="5" t="s">
        <v>206</v>
      </c>
    </row>
    <row r="17" ht="12.75">
      <c r="O17" s="5" t="s">
        <v>175</v>
      </c>
    </row>
    <row r="28" ht="12.75">
      <c r="D28" s="5" t="s">
        <v>175</v>
      </c>
    </row>
  </sheetData>
  <sheetProtection/>
  <mergeCells count="16">
    <mergeCell ref="A6:O6"/>
    <mergeCell ref="A2:A3"/>
    <mergeCell ref="A1:O1"/>
    <mergeCell ref="B2:B3"/>
    <mergeCell ref="C2:C3"/>
    <mergeCell ref="D2:D3"/>
    <mergeCell ref="E2:E3"/>
    <mergeCell ref="F2:F3"/>
    <mergeCell ref="G2:G3"/>
    <mergeCell ref="H2:H3"/>
    <mergeCell ref="I2:L2"/>
    <mergeCell ref="N2:N3"/>
    <mergeCell ref="O2:O3"/>
    <mergeCell ref="A5:D5"/>
    <mergeCell ref="E5:O5"/>
    <mergeCell ref="M2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7"/>
  <sheetViews>
    <sheetView zoomScale="70" zoomScaleNormal="70" zoomScalePageLayoutView="0" workbookViewId="0" topLeftCell="A1">
      <selection activeCell="A1" sqref="A1:O1"/>
    </sheetView>
  </sheetViews>
  <sheetFormatPr defaultColWidth="9.421875" defaultRowHeight="15"/>
  <cols>
    <col min="1" max="1" width="6.8515625" style="5" bestFit="1" customWidth="1"/>
    <col min="2" max="2" width="29.421875" style="5" customWidth="1"/>
    <col min="3" max="3" width="19.421875" style="5" bestFit="1" customWidth="1"/>
    <col min="4" max="4" width="15.8515625" style="5" bestFit="1" customWidth="1"/>
    <col min="5" max="5" width="14.7109375" style="5" customWidth="1"/>
    <col min="6" max="6" width="8.7109375" style="5" bestFit="1" customWidth="1"/>
    <col min="7" max="7" width="23.28125" style="5" customWidth="1"/>
    <col min="8" max="8" width="18.7109375" style="5" bestFit="1" customWidth="1"/>
    <col min="9" max="11" width="5.7109375" style="6" customWidth="1"/>
    <col min="12" max="12" width="5.00390625" style="6" customWidth="1"/>
    <col min="13" max="13" width="10.57421875" style="6" bestFit="1" customWidth="1"/>
    <col min="14" max="14" width="9.57421875" style="6" bestFit="1" customWidth="1"/>
    <col min="15" max="15" width="19.28125" style="5" bestFit="1" customWidth="1"/>
    <col min="16" max="16384" width="9.421875" style="6" customWidth="1"/>
  </cols>
  <sheetData>
    <row r="1" spans="1:15" s="1" customFormat="1" ht="97.5" customHeight="1">
      <c r="A1" s="172" t="s">
        <v>167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4"/>
    </row>
    <row r="2" spans="1:15" s="2" customFormat="1" ht="15" customHeight="1">
      <c r="A2" s="193" t="s">
        <v>205</v>
      </c>
      <c r="B2" s="171" t="s">
        <v>0</v>
      </c>
      <c r="C2" s="176" t="s">
        <v>41</v>
      </c>
      <c r="D2" s="175" t="s">
        <v>42</v>
      </c>
      <c r="E2" s="175" t="s">
        <v>1</v>
      </c>
      <c r="F2" s="171" t="s">
        <v>18</v>
      </c>
      <c r="G2" s="171" t="s">
        <v>2</v>
      </c>
      <c r="H2" s="171" t="s">
        <v>3</v>
      </c>
      <c r="I2" s="171" t="s">
        <v>4</v>
      </c>
      <c r="J2" s="171"/>
      <c r="K2" s="171"/>
      <c r="L2" s="171"/>
      <c r="M2" s="179" t="s">
        <v>179</v>
      </c>
      <c r="N2" s="171" t="s">
        <v>7</v>
      </c>
      <c r="O2" s="171" t="s">
        <v>8</v>
      </c>
    </row>
    <row r="3" spans="1:15" s="2" customFormat="1" ht="15" customHeight="1">
      <c r="A3" s="194"/>
      <c r="B3" s="171"/>
      <c r="C3" s="177"/>
      <c r="D3" s="175"/>
      <c r="E3" s="175"/>
      <c r="F3" s="171"/>
      <c r="G3" s="171"/>
      <c r="H3" s="171"/>
      <c r="I3" s="13">
        <v>1</v>
      </c>
      <c r="J3" s="13">
        <v>2</v>
      </c>
      <c r="K3" s="13">
        <v>3</v>
      </c>
      <c r="L3" s="13" t="s">
        <v>9</v>
      </c>
      <c r="M3" s="177"/>
      <c r="N3" s="171"/>
      <c r="O3" s="171"/>
    </row>
    <row r="4" spans="1:15" s="2" customFormat="1" ht="13.5" customHeight="1">
      <c r="A4" s="3"/>
      <c r="D4" s="4"/>
      <c r="E4" s="4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s="16" customFormat="1" ht="18.75" customHeight="1">
      <c r="A5" s="169" t="s">
        <v>43</v>
      </c>
      <c r="B5" s="169"/>
      <c r="C5" s="169"/>
      <c r="D5" s="16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s="16" customFormat="1" ht="18.75" customHeight="1">
      <c r="A6" s="178" t="s">
        <v>202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</row>
    <row r="7" spans="1:15" s="16" customFormat="1" ht="18.75" customHeight="1">
      <c r="A7" s="82">
        <v>1</v>
      </c>
      <c r="B7" s="65" t="s">
        <v>172</v>
      </c>
      <c r="C7" s="33" t="s">
        <v>173</v>
      </c>
      <c r="D7" s="98">
        <v>26673</v>
      </c>
      <c r="E7" s="33">
        <v>89.2</v>
      </c>
      <c r="F7" s="33">
        <v>0.5885</v>
      </c>
      <c r="G7" s="33" t="s">
        <v>50</v>
      </c>
      <c r="H7" s="33" t="s">
        <v>19</v>
      </c>
      <c r="I7" s="85">
        <v>170</v>
      </c>
      <c r="J7" s="83">
        <v>180</v>
      </c>
      <c r="K7" s="65">
        <v>180</v>
      </c>
      <c r="L7" s="51"/>
      <c r="M7" s="87">
        <v>180</v>
      </c>
      <c r="N7" s="87">
        <v>105.93</v>
      </c>
      <c r="O7" s="33" t="s">
        <v>174</v>
      </c>
    </row>
    <row r="8" spans="1:15" s="2" customFormat="1" ht="18.75" customHeight="1">
      <c r="A8" s="164" t="s">
        <v>203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</row>
    <row r="9" spans="1:15" s="16" customFormat="1" ht="18.75" customHeight="1">
      <c r="A9" s="82">
        <v>1</v>
      </c>
      <c r="B9" s="65" t="s">
        <v>122</v>
      </c>
      <c r="C9" s="33" t="s">
        <v>22</v>
      </c>
      <c r="D9" s="98">
        <v>31448</v>
      </c>
      <c r="E9" s="33">
        <v>108.65</v>
      </c>
      <c r="F9" s="33">
        <v>0.5381</v>
      </c>
      <c r="G9" s="33" t="s">
        <v>50</v>
      </c>
      <c r="H9" s="33" t="s">
        <v>19</v>
      </c>
      <c r="I9" s="85">
        <v>225</v>
      </c>
      <c r="J9" s="63">
        <v>235</v>
      </c>
      <c r="K9" s="65">
        <v>245</v>
      </c>
      <c r="L9" s="51"/>
      <c r="M9" s="87">
        <v>245</v>
      </c>
      <c r="N9" s="87">
        <v>131.8345</v>
      </c>
      <c r="O9" s="33" t="s">
        <v>52</v>
      </c>
    </row>
    <row r="12" spans="7:8" ht="12.75">
      <c r="G12" s="5" t="s">
        <v>10</v>
      </c>
      <c r="H12" s="5" t="s">
        <v>198</v>
      </c>
    </row>
    <row r="13" spans="7:8" ht="12.75">
      <c r="G13" s="5" t="s">
        <v>11</v>
      </c>
      <c r="H13" s="5" t="s">
        <v>199</v>
      </c>
    </row>
    <row r="14" spans="7:8" ht="12.75">
      <c r="G14" s="5" t="s">
        <v>12</v>
      </c>
      <c r="H14" s="5" t="s">
        <v>198</v>
      </c>
    </row>
    <row r="15" spans="7:8" ht="12.75">
      <c r="G15" s="5" t="s">
        <v>13</v>
      </c>
      <c r="H15" s="5" t="s">
        <v>200</v>
      </c>
    </row>
    <row r="16" spans="7:14" ht="12.75">
      <c r="G16" s="5" t="s">
        <v>13</v>
      </c>
      <c r="H16" s="5" t="s">
        <v>209</v>
      </c>
      <c r="N16" s="6" t="s">
        <v>175</v>
      </c>
    </row>
    <row r="17" spans="7:8" ht="12.75">
      <c r="G17" s="5" t="s">
        <v>14</v>
      </c>
      <c r="H17" s="5" t="s">
        <v>206</v>
      </c>
    </row>
  </sheetData>
  <sheetProtection/>
  <mergeCells count="16">
    <mergeCell ref="A1:O1"/>
    <mergeCell ref="B2:B3"/>
    <mergeCell ref="C2:C3"/>
    <mergeCell ref="D2:D3"/>
    <mergeCell ref="E2:E3"/>
    <mergeCell ref="F2:F3"/>
    <mergeCell ref="G2:G3"/>
    <mergeCell ref="H2:H3"/>
    <mergeCell ref="I2:L2"/>
    <mergeCell ref="A8:O8"/>
    <mergeCell ref="N2:N3"/>
    <mergeCell ref="O2:O3"/>
    <mergeCell ref="A5:D5"/>
    <mergeCell ref="A6:O6"/>
    <mergeCell ref="M2:M3"/>
    <mergeCell ref="A2:A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70"/>
  <sheetViews>
    <sheetView zoomScale="70" zoomScaleNormal="70" zoomScalePageLayoutView="0" workbookViewId="0" topLeftCell="A1">
      <selection activeCell="T16" sqref="T16"/>
    </sheetView>
  </sheetViews>
  <sheetFormatPr defaultColWidth="9.421875" defaultRowHeight="15"/>
  <cols>
    <col min="1" max="1" width="6.8515625" style="9" bestFit="1" customWidth="1"/>
    <col min="2" max="2" width="29.421875" style="5" customWidth="1"/>
    <col min="3" max="3" width="22.7109375" style="5" customWidth="1"/>
    <col min="4" max="4" width="16.00390625" style="5" bestFit="1" customWidth="1"/>
    <col min="5" max="5" width="14.7109375" style="5" customWidth="1"/>
    <col min="6" max="6" width="10.28125" style="5" bestFit="1" customWidth="1"/>
    <col min="7" max="7" width="23.28125" style="5" customWidth="1"/>
    <col min="8" max="8" width="18.8515625" style="5" bestFit="1" customWidth="1"/>
    <col min="9" max="11" width="6.140625" style="10" customWidth="1"/>
    <col min="12" max="12" width="5.7109375" style="10" customWidth="1"/>
    <col min="13" max="14" width="11.421875" style="10" customWidth="1"/>
    <col min="15" max="15" width="21.7109375" style="5" bestFit="1" customWidth="1"/>
    <col min="16" max="16384" width="9.421875" style="6" customWidth="1"/>
  </cols>
  <sheetData>
    <row r="1" spans="1:15" s="1" customFormat="1" ht="100.5" customHeight="1">
      <c r="A1" s="172" t="s">
        <v>168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4"/>
    </row>
    <row r="2" spans="1:15" s="2" customFormat="1" ht="15" customHeight="1">
      <c r="A2" s="185" t="s">
        <v>205</v>
      </c>
      <c r="B2" s="171" t="s">
        <v>0</v>
      </c>
      <c r="C2" s="176" t="s">
        <v>41</v>
      </c>
      <c r="D2" s="175" t="s">
        <v>42</v>
      </c>
      <c r="E2" s="175" t="s">
        <v>1</v>
      </c>
      <c r="F2" s="171" t="s">
        <v>18</v>
      </c>
      <c r="G2" s="171" t="s">
        <v>2</v>
      </c>
      <c r="H2" s="171" t="s">
        <v>3</v>
      </c>
      <c r="I2" s="170" t="s">
        <v>5</v>
      </c>
      <c r="J2" s="170"/>
      <c r="K2" s="170"/>
      <c r="L2" s="170"/>
      <c r="M2" s="183" t="s">
        <v>179</v>
      </c>
      <c r="N2" s="170" t="s">
        <v>7</v>
      </c>
      <c r="O2" s="171" t="s">
        <v>8</v>
      </c>
    </row>
    <row r="3" spans="1:15" s="2" customFormat="1" ht="15" customHeight="1">
      <c r="A3" s="186"/>
      <c r="B3" s="171"/>
      <c r="C3" s="177"/>
      <c r="D3" s="175"/>
      <c r="E3" s="175"/>
      <c r="F3" s="171"/>
      <c r="G3" s="171"/>
      <c r="H3" s="171"/>
      <c r="I3" s="12">
        <v>1</v>
      </c>
      <c r="J3" s="12">
        <v>2</v>
      </c>
      <c r="K3" s="12">
        <v>3</v>
      </c>
      <c r="L3" s="12" t="s">
        <v>9</v>
      </c>
      <c r="M3" s="184"/>
      <c r="N3" s="170"/>
      <c r="O3" s="171"/>
    </row>
    <row r="4" spans="1:15" s="2" customFormat="1" ht="15" customHeight="1">
      <c r="A4" s="8"/>
      <c r="D4" s="4"/>
      <c r="E4" s="4"/>
      <c r="F4" s="3"/>
      <c r="G4" s="3"/>
      <c r="H4" s="3"/>
      <c r="I4" s="8"/>
      <c r="J4" s="8"/>
      <c r="K4" s="8"/>
      <c r="L4" s="8"/>
      <c r="M4" s="8"/>
      <c r="N4" s="8"/>
      <c r="O4" s="3"/>
    </row>
    <row r="5" spans="1:14" s="2" customFormat="1" ht="17.25" customHeight="1">
      <c r="A5" s="167" t="s">
        <v>36</v>
      </c>
      <c r="B5" s="167"/>
      <c r="C5" s="167"/>
      <c r="D5" s="167"/>
      <c r="E5" s="49"/>
      <c r="I5" s="48"/>
      <c r="J5" s="48"/>
      <c r="K5" s="48"/>
      <c r="L5" s="48"/>
      <c r="M5" s="48"/>
      <c r="N5" s="48"/>
    </row>
    <row r="6" spans="1:15" s="16" customFormat="1" ht="17.25" customHeight="1">
      <c r="A6" s="178" t="s">
        <v>210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</row>
    <row r="7" spans="1:15" s="16" customFormat="1" ht="17.25" customHeight="1">
      <c r="A7" s="82">
        <v>1</v>
      </c>
      <c r="B7" s="65" t="s">
        <v>129</v>
      </c>
      <c r="C7" s="33" t="s">
        <v>22</v>
      </c>
      <c r="D7" s="98">
        <v>31606</v>
      </c>
      <c r="E7" s="33">
        <v>47.4</v>
      </c>
      <c r="F7" s="33">
        <v>1.0441</v>
      </c>
      <c r="G7" s="33" t="s">
        <v>26</v>
      </c>
      <c r="H7" s="33" t="s">
        <v>24</v>
      </c>
      <c r="I7" s="85">
        <v>85</v>
      </c>
      <c r="J7" s="63">
        <v>90</v>
      </c>
      <c r="K7" s="65">
        <v>95</v>
      </c>
      <c r="L7" s="51"/>
      <c r="M7" s="87">
        <v>95</v>
      </c>
      <c r="N7" s="87">
        <v>99.18950000000001</v>
      </c>
      <c r="O7" s="33" t="s">
        <v>25</v>
      </c>
    </row>
    <row r="8" spans="1:15" s="2" customFormat="1" ht="17.25" customHeight="1">
      <c r="A8" s="164" t="s">
        <v>47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</row>
    <row r="9" spans="1:15" s="16" customFormat="1" ht="17.25" customHeight="1">
      <c r="A9" s="82">
        <v>1</v>
      </c>
      <c r="B9" s="65" t="s">
        <v>130</v>
      </c>
      <c r="C9" s="33" t="s">
        <v>28</v>
      </c>
      <c r="D9" s="98">
        <v>34825</v>
      </c>
      <c r="E9" s="33">
        <v>51.7</v>
      </c>
      <c r="F9" s="33">
        <v>0.9731</v>
      </c>
      <c r="G9" s="33" t="s">
        <v>26</v>
      </c>
      <c r="H9" s="33" t="s">
        <v>24</v>
      </c>
      <c r="I9" s="85">
        <v>100</v>
      </c>
      <c r="J9" s="139">
        <v>102.5</v>
      </c>
      <c r="K9" s="140">
        <v>117.5</v>
      </c>
      <c r="L9" s="51"/>
      <c r="M9" s="87">
        <v>117.5</v>
      </c>
      <c r="N9" s="87">
        <v>114.33924999999999</v>
      </c>
      <c r="O9" s="33" t="s">
        <v>25</v>
      </c>
    </row>
    <row r="10" spans="1:17" s="2" customFormat="1" ht="17.25" customHeight="1">
      <c r="A10" s="164" t="s">
        <v>211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Q10" s="132" t="s">
        <v>175</v>
      </c>
    </row>
    <row r="11" spans="1:15" s="16" customFormat="1" ht="17.25" customHeight="1">
      <c r="A11" s="82">
        <v>1</v>
      </c>
      <c r="B11" s="65" t="s">
        <v>131</v>
      </c>
      <c r="C11" s="33" t="s">
        <v>22</v>
      </c>
      <c r="D11" s="98">
        <v>29602</v>
      </c>
      <c r="E11" s="33">
        <v>55.25</v>
      </c>
      <c r="F11" s="33">
        <v>0.9215</v>
      </c>
      <c r="G11" s="33" t="s">
        <v>76</v>
      </c>
      <c r="H11" s="33" t="s">
        <v>19</v>
      </c>
      <c r="I11" s="85">
        <v>115</v>
      </c>
      <c r="J11" s="63">
        <v>125</v>
      </c>
      <c r="K11" s="65">
        <v>130</v>
      </c>
      <c r="L11" s="51"/>
      <c r="M11" s="87">
        <v>130</v>
      </c>
      <c r="N11" s="87">
        <v>119.795</v>
      </c>
      <c r="O11" s="33" t="s">
        <v>75</v>
      </c>
    </row>
    <row r="12" spans="1:15" s="16" customFormat="1" ht="17.25" customHeight="1">
      <c r="A12" s="82">
        <v>1</v>
      </c>
      <c r="B12" s="65" t="s">
        <v>132</v>
      </c>
      <c r="C12" s="33" t="s">
        <v>62</v>
      </c>
      <c r="D12" s="98">
        <v>37240</v>
      </c>
      <c r="E12" s="33">
        <v>55.9</v>
      </c>
      <c r="F12" s="33">
        <v>0.9126</v>
      </c>
      <c r="G12" s="33" t="s">
        <v>26</v>
      </c>
      <c r="H12" s="33" t="s">
        <v>24</v>
      </c>
      <c r="I12" s="85">
        <v>60</v>
      </c>
      <c r="J12" s="63">
        <v>70</v>
      </c>
      <c r="K12" s="65">
        <v>80</v>
      </c>
      <c r="L12" s="51"/>
      <c r="M12" s="87">
        <v>80</v>
      </c>
      <c r="N12" s="87">
        <v>73.008</v>
      </c>
      <c r="O12" s="33" t="s">
        <v>25</v>
      </c>
    </row>
    <row r="13" spans="1:15" s="2" customFormat="1" ht="17.25" customHeight="1">
      <c r="A13" s="164" t="s">
        <v>190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</row>
    <row r="14" spans="1:15" s="16" customFormat="1" ht="17.25" customHeight="1">
      <c r="A14" s="82">
        <v>1</v>
      </c>
      <c r="B14" s="65" t="s">
        <v>136</v>
      </c>
      <c r="C14" s="33" t="s">
        <v>22</v>
      </c>
      <c r="D14" s="98">
        <v>30764</v>
      </c>
      <c r="E14" s="33">
        <v>74.9</v>
      </c>
      <c r="F14" s="33">
        <v>0.7223</v>
      </c>
      <c r="G14" s="33" t="s">
        <v>50</v>
      </c>
      <c r="H14" s="33" t="s">
        <v>19</v>
      </c>
      <c r="I14" s="85">
        <v>135</v>
      </c>
      <c r="J14" s="63">
        <v>145</v>
      </c>
      <c r="K14" s="65">
        <v>150</v>
      </c>
      <c r="L14" s="51"/>
      <c r="M14" s="87">
        <v>150</v>
      </c>
      <c r="N14" s="87">
        <v>108.34500000000001</v>
      </c>
      <c r="O14" s="33" t="s">
        <v>52</v>
      </c>
    </row>
    <row r="15" spans="1:256" s="20" customFormat="1" ht="17.25" customHeight="1">
      <c r="A15" s="29"/>
      <c r="B15" s="134"/>
      <c r="C15" s="134"/>
      <c r="D15" s="25"/>
      <c r="E15" s="21"/>
      <c r="F15" s="21"/>
      <c r="G15" s="134"/>
      <c r="H15" s="134"/>
      <c r="I15" s="29"/>
      <c r="J15" s="29"/>
      <c r="K15" s="29"/>
      <c r="L15" s="29"/>
      <c r="M15" s="29"/>
      <c r="N15" s="45"/>
      <c r="O15" s="134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15" s="16" customFormat="1" ht="17.25" customHeight="1">
      <c r="A16" s="169" t="s">
        <v>43</v>
      </c>
      <c r="B16" s="169"/>
      <c r="C16" s="169"/>
      <c r="D16" s="169"/>
      <c r="E16" s="29"/>
      <c r="F16" s="29"/>
      <c r="G16" s="134"/>
      <c r="H16" s="134"/>
      <c r="I16" s="21"/>
      <c r="J16" s="21"/>
      <c r="K16" s="21"/>
      <c r="L16" s="21"/>
      <c r="M16" s="29"/>
      <c r="N16" s="45"/>
      <c r="O16" s="134"/>
    </row>
    <row r="17" spans="1:15" s="2" customFormat="1" ht="17.25" customHeight="1">
      <c r="A17" s="178" t="s">
        <v>39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</row>
    <row r="18" spans="1:15" s="16" customFormat="1" ht="17.25" customHeight="1">
      <c r="A18" s="82">
        <v>1</v>
      </c>
      <c r="B18" s="65" t="s">
        <v>138</v>
      </c>
      <c r="C18" s="33" t="s">
        <v>22</v>
      </c>
      <c r="D18" s="98">
        <v>36331</v>
      </c>
      <c r="E18" s="33">
        <v>65.1</v>
      </c>
      <c r="F18" s="33">
        <v>0.7503</v>
      </c>
      <c r="G18" s="33" t="s">
        <v>50</v>
      </c>
      <c r="H18" s="33" t="s">
        <v>69</v>
      </c>
      <c r="I18" s="85">
        <v>170</v>
      </c>
      <c r="J18" s="63">
        <v>180</v>
      </c>
      <c r="K18" s="141">
        <v>192.5</v>
      </c>
      <c r="L18" s="51"/>
      <c r="M18" s="87">
        <v>180</v>
      </c>
      <c r="N18" s="87">
        <v>135.054</v>
      </c>
      <c r="O18" s="33" t="s">
        <v>52</v>
      </c>
    </row>
    <row r="19" spans="1:15" s="16" customFormat="1" ht="17.25" customHeight="1">
      <c r="A19" s="82">
        <v>2</v>
      </c>
      <c r="B19" s="65" t="s">
        <v>137</v>
      </c>
      <c r="C19" s="33" t="s">
        <v>22</v>
      </c>
      <c r="D19" s="98">
        <v>34106</v>
      </c>
      <c r="E19" s="33">
        <v>67.35</v>
      </c>
      <c r="F19" s="33">
        <v>0.7273</v>
      </c>
      <c r="G19" s="33" t="s">
        <v>81</v>
      </c>
      <c r="H19" s="33" t="s">
        <v>19</v>
      </c>
      <c r="I19" s="85">
        <v>180</v>
      </c>
      <c r="J19" s="83">
        <v>192.5</v>
      </c>
      <c r="K19" s="141">
        <v>192.5</v>
      </c>
      <c r="L19" s="51"/>
      <c r="M19" s="87">
        <v>180</v>
      </c>
      <c r="N19" s="87">
        <v>130.914</v>
      </c>
      <c r="O19" s="33" t="s">
        <v>85</v>
      </c>
    </row>
    <row r="20" spans="1:15" s="2" customFormat="1" ht="17.25" customHeight="1">
      <c r="A20" s="164" t="s">
        <v>190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</row>
    <row r="21" spans="1:15" s="16" customFormat="1" ht="17.25" customHeight="1">
      <c r="A21" s="82">
        <v>1</v>
      </c>
      <c r="B21" s="65" t="s">
        <v>139</v>
      </c>
      <c r="C21" s="33" t="s">
        <v>140</v>
      </c>
      <c r="D21" s="98">
        <v>37709</v>
      </c>
      <c r="E21" s="33">
        <v>72.8</v>
      </c>
      <c r="F21" s="33">
        <v>0.6805</v>
      </c>
      <c r="G21" s="33" t="s">
        <v>50</v>
      </c>
      <c r="H21" s="33" t="s">
        <v>48</v>
      </c>
      <c r="I21" s="85">
        <v>135</v>
      </c>
      <c r="J21" s="83">
        <v>145</v>
      </c>
      <c r="K21" s="65">
        <v>145</v>
      </c>
      <c r="L21" s="51"/>
      <c r="M21" s="87">
        <v>145</v>
      </c>
      <c r="N21" s="87">
        <v>98.6725</v>
      </c>
      <c r="O21" s="33" t="s">
        <v>49</v>
      </c>
    </row>
    <row r="22" spans="1:15" s="16" customFormat="1" ht="17.25" customHeight="1">
      <c r="A22" s="150" t="s">
        <v>249</v>
      </c>
      <c r="B22" s="151" t="s">
        <v>141</v>
      </c>
      <c r="C22" s="152" t="s">
        <v>22</v>
      </c>
      <c r="D22" s="153">
        <v>33901</v>
      </c>
      <c r="E22" s="152">
        <v>74.2</v>
      </c>
      <c r="F22" s="152">
        <v>0.6701</v>
      </c>
      <c r="G22" s="152" t="s">
        <v>57</v>
      </c>
      <c r="H22" s="152" t="s">
        <v>19</v>
      </c>
      <c r="I22" s="154">
        <v>250</v>
      </c>
      <c r="J22" s="155">
        <v>260</v>
      </c>
      <c r="K22" s="156">
        <v>275</v>
      </c>
      <c r="L22" s="157"/>
      <c r="M22" s="158">
        <v>260</v>
      </c>
      <c r="N22" s="158">
        <v>174.226</v>
      </c>
      <c r="O22" s="152" t="s">
        <v>142</v>
      </c>
    </row>
    <row r="23" spans="1:15" s="2" customFormat="1" ht="17.25" customHeight="1">
      <c r="A23" s="164" t="s">
        <v>191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</row>
    <row r="24" spans="1:15" s="16" customFormat="1" ht="17.25" customHeight="1">
      <c r="A24" s="82">
        <v>1</v>
      </c>
      <c r="B24" s="65" t="s">
        <v>143</v>
      </c>
      <c r="C24" s="33" t="s">
        <v>22</v>
      </c>
      <c r="D24" s="98">
        <v>33925</v>
      </c>
      <c r="E24" s="33">
        <v>81.85</v>
      </c>
      <c r="F24" s="33">
        <v>0.6227</v>
      </c>
      <c r="G24" s="33" t="s">
        <v>144</v>
      </c>
      <c r="H24" s="33" t="s">
        <v>94</v>
      </c>
      <c r="I24" s="85">
        <v>200</v>
      </c>
      <c r="J24" s="139">
        <v>217.5</v>
      </c>
      <c r="K24" s="65">
        <v>220</v>
      </c>
      <c r="L24" s="51"/>
      <c r="M24" s="87">
        <v>220</v>
      </c>
      <c r="N24" s="87">
        <v>136.994</v>
      </c>
      <c r="O24" s="33" t="s">
        <v>52</v>
      </c>
    </row>
    <row r="25" spans="1:15" s="2" customFormat="1" ht="17.25" customHeight="1">
      <c r="A25" s="164" t="s">
        <v>202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</row>
    <row r="26" spans="1:15" s="16" customFormat="1" ht="17.25" customHeight="1">
      <c r="A26" s="82">
        <v>1</v>
      </c>
      <c r="B26" s="65" t="s">
        <v>145</v>
      </c>
      <c r="C26" s="33" t="s">
        <v>77</v>
      </c>
      <c r="D26" s="98">
        <v>27357</v>
      </c>
      <c r="E26" s="33">
        <v>88.7</v>
      </c>
      <c r="F26" s="33">
        <v>0.5905</v>
      </c>
      <c r="G26" s="33" t="s">
        <v>50</v>
      </c>
      <c r="H26" s="33" t="s">
        <v>48</v>
      </c>
      <c r="I26" s="85">
        <v>210</v>
      </c>
      <c r="J26" s="63">
        <v>225</v>
      </c>
      <c r="K26" s="65">
        <v>230</v>
      </c>
      <c r="L26" s="51"/>
      <c r="M26" s="87">
        <v>230</v>
      </c>
      <c r="N26" s="87">
        <v>135.815</v>
      </c>
      <c r="O26" s="33" t="s">
        <v>52</v>
      </c>
    </row>
    <row r="27" spans="1:15" s="16" customFormat="1" ht="17.25" customHeight="1">
      <c r="A27" s="82">
        <v>1</v>
      </c>
      <c r="B27" s="65" t="s">
        <v>146</v>
      </c>
      <c r="C27" s="33" t="s">
        <v>22</v>
      </c>
      <c r="D27" s="98">
        <v>34223</v>
      </c>
      <c r="E27" s="33">
        <v>89</v>
      </c>
      <c r="F27" s="33">
        <v>0.5983</v>
      </c>
      <c r="G27" s="33" t="s">
        <v>50</v>
      </c>
      <c r="H27" s="33" t="s">
        <v>147</v>
      </c>
      <c r="I27" s="85">
        <v>215</v>
      </c>
      <c r="J27" s="83">
        <v>225</v>
      </c>
      <c r="K27" s="65">
        <v>225</v>
      </c>
      <c r="L27" s="51"/>
      <c r="M27" s="87">
        <v>225</v>
      </c>
      <c r="N27" s="87">
        <v>134.6175</v>
      </c>
      <c r="O27" s="33" t="s">
        <v>52</v>
      </c>
    </row>
    <row r="28" spans="1:15" s="16" customFormat="1" ht="17.25" customHeight="1">
      <c r="A28" s="82">
        <v>2</v>
      </c>
      <c r="B28" s="65" t="s">
        <v>185</v>
      </c>
      <c r="C28" s="33" t="s">
        <v>22</v>
      </c>
      <c r="D28" s="98">
        <v>34174</v>
      </c>
      <c r="E28" s="33">
        <v>87.45</v>
      </c>
      <c r="F28" s="33">
        <v>0.5958</v>
      </c>
      <c r="G28" s="33"/>
      <c r="H28" s="33" t="s">
        <v>19</v>
      </c>
      <c r="I28" s="85">
        <v>200</v>
      </c>
      <c r="J28" s="63">
        <v>215</v>
      </c>
      <c r="K28" s="65">
        <v>225</v>
      </c>
      <c r="L28" s="51"/>
      <c r="M28" s="87">
        <v>225</v>
      </c>
      <c r="N28" s="87">
        <v>134.055</v>
      </c>
      <c r="O28" s="33"/>
    </row>
    <row r="29" spans="1:15" s="16" customFormat="1" ht="17.25" customHeight="1">
      <c r="A29" s="82">
        <v>3</v>
      </c>
      <c r="B29" s="65" t="s">
        <v>148</v>
      </c>
      <c r="C29" s="33" t="s">
        <v>22</v>
      </c>
      <c r="D29" s="98">
        <v>30805</v>
      </c>
      <c r="E29" s="33">
        <v>89.9</v>
      </c>
      <c r="F29" s="33">
        <v>0.5857</v>
      </c>
      <c r="G29" s="33" t="s">
        <v>81</v>
      </c>
      <c r="H29" s="33" t="s">
        <v>19</v>
      </c>
      <c r="I29" s="79">
        <v>197.5</v>
      </c>
      <c r="J29" s="105">
        <v>212.5</v>
      </c>
      <c r="K29" s="140">
        <v>212.5</v>
      </c>
      <c r="L29" s="51"/>
      <c r="M29" s="87">
        <v>212.5</v>
      </c>
      <c r="N29" s="87">
        <v>124.46124999999999</v>
      </c>
      <c r="O29" s="33" t="s">
        <v>85</v>
      </c>
    </row>
    <row r="30" spans="1:15" s="16" customFormat="1" ht="17.25" customHeight="1">
      <c r="A30" s="82">
        <v>1</v>
      </c>
      <c r="B30" s="65" t="s">
        <v>149</v>
      </c>
      <c r="C30" s="33" t="s">
        <v>27</v>
      </c>
      <c r="D30" s="98">
        <v>37814</v>
      </c>
      <c r="E30" s="33">
        <v>88.8</v>
      </c>
      <c r="F30" s="33">
        <v>0.5901</v>
      </c>
      <c r="G30" s="33" t="s">
        <v>26</v>
      </c>
      <c r="H30" s="33" t="s">
        <v>24</v>
      </c>
      <c r="I30" s="104">
        <v>140</v>
      </c>
      <c r="J30" s="63">
        <v>150</v>
      </c>
      <c r="K30" s="140">
        <v>157.5</v>
      </c>
      <c r="L30" s="51"/>
      <c r="M30" s="87">
        <v>157.5</v>
      </c>
      <c r="N30" s="87">
        <v>92.94075</v>
      </c>
      <c r="O30" s="33" t="s">
        <v>25</v>
      </c>
    </row>
    <row r="31" spans="1:15" s="2" customFormat="1" ht="17.25" customHeight="1">
      <c r="A31" s="164" t="s">
        <v>40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</row>
    <row r="32" spans="1:15" s="16" customFormat="1" ht="17.25" customHeight="1">
      <c r="A32" s="82">
        <v>1</v>
      </c>
      <c r="B32" s="65" t="s">
        <v>150</v>
      </c>
      <c r="C32" s="33" t="s">
        <v>22</v>
      </c>
      <c r="D32" s="98">
        <v>33960</v>
      </c>
      <c r="E32" s="33">
        <v>99.25</v>
      </c>
      <c r="F32" s="33">
        <v>0.5559</v>
      </c>
      <c r="G32" s="33" t="s">
        <v>57</v>
      </c>
      <c r="H32" s="33" t="s">
        <v>48</v>
      </c>
      <c r="I32" s="85">
        <v>260</v>
      </c>
      <c r="J32" s="63">
        <v>270</v>
      </c>
      <c r="K32" s="84">
        <v>280</v>
      </c>
      <c r="L32" s="51"/>
      <c r="M32" s="87">
        <v>270</v>
      </c>
      <c r="N32" s="87">
        <v>150.093</v>
      </c>
      <c r="O32" s="33" t="s">
        <v>52</v>
      </c>
    </row>
    <row r="33" spans="1:15" s="16" customFormat="1" ht="17.25" customHeight="1">
      <c r="A33" s="82">
        <v>2</v>
      </c>
      <c r="B33" s="65" t="s">
        <v>186</v>
      </c>
      <c r="C33" s="33" t="s">
        <v>22</v>
      </c>
      <c r="D33" s="98">
        <v>31326</v>
      </c>
      <c r="E33" s="33">
        <v>92.25</v>
      </c>
      <c r="F33" s="33">
        <v>0.577</v>
      </c>
      <c r="G33" s="33"/>
      <c r="H33" s="33" t="s">
        <v>19</v>
      </c>
      <c r="I33" s="85">
        <v>225</v>
      </c>
      <c r="J33" s="63">
        <v>235</v>
      </c>
      <c r="K33" s="65">
        <v>240</v>
      </c>
      <c r="L33" s="51"/>
      <c r="M33" s="87">
        <v>240</v>
      </c>
      <c r="N33" s="87">
        <v>138.48</v>
      </c>
      <c r="O33" s="33"/>
    </row>
    <row r="34" spans="1:15" s="16" customFormat="1" ht="17.25" customHeight="1">
      <c r="A34" s="82">
        <v>1</v>
      </c>
      <c r="B34" s="65" t="s">
        <v>109</v>
      </c>
      <c r="C34" s="33" t="s">
        <v>62</v>
      </c>
      <c r="D34" s="98">
        <v>36858</v>
      </c>
      <c r="E34" s="33">
        <v>91.8</v>
      </c>
      <c r="F34" s="33">
        <v>0.5788</v>
      </c>
      <c r="G34" s="33" t="s">
        <v>50</v>
      </c>
      <c r="H34" s="33" t="s">
        <v>19</v>
      </c>
      <c r="I34" s="85">
        <v>220</v>
      </c>
      <c r="J34" s="63">
        <v>230</v>
      </c>
      <c r="K34" s="140">
        <v>238</v>
      </c>
      <c r="L34" s="51"/>
      <c r="M34" s="87">
        <v>238</v>
      </c>
      <c r="N34" s="87">
        <v>137.7544</v>
      </c>
      <c r="O34" s="33" t="s">
        <v>110</v>
      </c>
    </row>
    <row r="35" spans="1:256" s="20" customFormat="1" ht="17.25" customHeight="1">
      <c r="A35" s="29"/>
      <c r="B35" s="16"/>
      <c r="C35" s="16"/>
      <c r="D35" s="16"/>
      <c r="E35" s="29"/>
      <c r="F35" s="29"/>
      <c r="G35" s="16"/>
      <c r="H35" s="16"/>
      <c r="I35" s="29"/>
      <c r="J35" s="29"/>
      <c r="K35" s="29"/>
      <c r="L35" s="29"/>
      <c r="M35" s="29"/>
      <c r="N35" s="29"/>
      <c r="O35" s="1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ht="17.25" customHeight="1"/>
    <row r="37" spans="7:8" ht="17.25" customHeight="1">
      <c r="G37" s="5" t="s">
        <v>10</v>
      </c>
      <c r="H37" s="5" t="s">
        <v>198</v>
      </c>
    </row>
    <row r="38" spans="7:8" ht="17.25" customHeight="1">
      <c r="G38" s="5" t="s">
        <v>11</v>
      </c>
      <c r="H38" s="5" t="s">
        <v>199</v>
      </c>
    </row>
    <row r="39" spans="7:8" ht="17.25" customHeight="1">
      <c r="G39" s="5" t="s">
        <v>12</v>
      </c>
      <c r="H39" s="5" t="s">
        <v>198</v>
      </c>
    </row>
    <row r="40" spans="7:8" ht="17.25" customHeight="1">
      <c r="G40" s="5" t="s">
        <v>13</v>
      </c>
      <c r="H40" s="5" t="s">
        <v>200</v>
      </c>
    </row>
    <row r="41" spans="7:8" ht="17.25" customHeight="1">
      <c r="G41" s="5" t="s">
        <v>13</v>
      </c>
      <c r="H41" s="5" t="s">
        <v>209</v>
      </c>
    </row>
    <row r="42" spans="7:8" ht="17.25" customHeight="1">
      <c r="G42" s="5" t="s">
        <v>14</v>
      </c>
      <c r="H42" s="5" t="s">
        <v>206</v>
      </c>
    </row>
    <row r="43" ht="17.25" customHeight="1"/>
    <row r="44" ht="17.25" customHeight="1"/>
    <row r="45" ht="17.25" customHeight="1">
      <c r="B45" s="39" t="s">
        <v>15</v>
      </c>
    </row>
    <row r="46" ht="17.25" customHeight="1">
      <c r="B46" s="95" t="s">
        <v>36</v>
      </c>
    </row>
    <row r="47" spans="2:6" ht="17.25" customHeight="1">
      <c r="B47" s="94"/>
      <c r="C47" s="94" t="s">
        <v>197</v>
      </c>
      <c r="D47" s="94"/>
      <c r="E47" s="94"/>
      <c r="F47" s="94"/>
    </row>
    <row r="48" spans="2:6" ht="17.25" customHeight="1">
      <c r="B48" s="50" t="s">
        <v>192</v>
      </c>
      <c r="C48" s="50" t="s">
        <v>193</v>
      </c>
      <c r="D48" s="50" t="s">
        <v>194</v>
      </c>
      <c r="E48" s="50" t="s">
        <v>195</v>
      </c>
      <c r="F48" s="50" t="s">
        <v>196</v>
      </c>
    </row>
    <row r="49" spans="2:6" ht="17.25" customHeight="1">
      <c r="B49" s="19" t="s">
        <v>131</v>
      </c>
      <c r="C49" s="19" t="s">
        <v>22</v>
      </c>
      <c r="D49" s="21">
        <v>56</v>
      </c>
      <c r="E49" s="22">
        <v>130</v>
      </c>
      <c r="F49" s="22">
        <v>119.795</v>
      </c>
    </row>
    <row r="50" spans="2:6" ht="17.25" customHeight="1">
      <c r="B50" s="19" t="s">
        <v>136</v>
      </c>
      <c r="C50" s="19" t="s">
        <v>22</v>
      </c>
      <c r="D50" s="21">
        <v>75</v>
      </c>
      <c r="E50" s="22">
        <v>150</v>
      </c>
      <c r="F50" s="22">
        <v>108.34500000000001</v>
      </c>
    </row>
    <row r="51" spans="2:6" ht="17.25" customHeight="1">
      <c r="B51" s="19" t="s">
        <v>129</v>
      </c>
      <c r="C51" s="19" t="s">
        <v>22</v>
      </c>
      <c r="D51" s="21">
        <v>48</v>
      </c>
      <c r="E51" s="22">
        <v>95</v>
      </c>
      <c r="F51" s="22">
        <v>99.18950000000001</v>
      </c>
    </row>
    <row r="52" spans="2:6" ht="17.25" customHeight="1">
      <c r="B52" s="22"/>
      <c r="C52" s="22"/>
      <c r="D52" s="29"/>
      <c r="E52" s="22"/>
      <c r="F52" s="77"/>
    </row>
    <row r="53" spans="2:6" ht="17.25" customHeight="1">
      <c r="B53" s="22"/>
      <c r="C53" s="22"/>
      <c r="D53" s="29"/>
      <c r="E53" s="22"/>
      <c r="F53" s="77"/>
    </row>
    <row r="54" spans="2:6" ht="17.25" customHeight="1">
      <c r="B54" s="88" t="s">
        <v>43</v>
      </c>
      <c r="C54" s="16"/>
      <c r="D54" s="16"/>
      <c r="E54" s="16"/>
      <c r="F54" s="16"/>
    </row>
    <row r="55" spans="2:6" ht="17.25" customHeight="1">
      <c r="B55" s="16"/>
      <c r="C55" s="88" t="s">
        <v>197</v>
      </c>
      <c r="D55" s="46"/>
      <c r="E55" s="29"/>
      <c r="F55" s="29"/>
    </row>
    <row r="56" spans="2:6" ht="17.25" customHeight="1">
      <c r="B56" s="50" t="s">
        <v>192</v>
      </c>
      <c r="C56" s="50" t="s">
        <v>193</v>
      </c>
      <c r="D56" s="50" t="s">
        <v>194</v>
      </c>
      <c r="E56" s="50" t="s">
        <v>195</v>
      </c>
      <c r="F56" s="50" t="s">
        <v>196</v>
      </c>
    </row>
    <row r="57" spans="1:6" ht="17.25" customHeight="1">
      <c r="A57" s="162" t="s">
        <v>249</v>
      </c>
      <c r="B57" s="159" t="s">
        <v>141</v>
      </c>
      <c r="C57" s="159" t="s">
        <v>22</v>
      </c>
      <c r="D57" s="160">
        <v>75</v>
      </c>
      <c r="E57" s="161">
        <v>260</v>
      </c>
      <c r="F57" s="161">
        <v>174.226</v>
      </c>
    </row>
    <row r="58" spans="2:14" ht="17.25" customHeight="1">
      <c r="B58" s="19" t="s">
        <v>150</v>
      </c>
      <c r="C58" s="19" t="s">
        <v>22</v>
      </c>
      <c r="D58" s="21">
        <v>100</v>
      </c>
      <c r="E58" s="22">
        <v>270</v>
      </c>
      <c r="F58" s="22">
        <v>150.093</v>
      </c>
      <c r="G58" s="19"/>
      <c r="H58" s="19"/>
      <c r="I58" s="31"/>
      <c r="J58" s="31"/>
      <c r="K58" s="31"/>
      <c r="L58" s="29"/>
      <c r="M58" s="29"/>
      <c r="N58" s="45"/>
    </row>
    <row r="59" spans="2:14" ht="17.25" customHeight="1">
      <c r="B59" s="22" t="s">
        <v>186</v>
      </c>
      <c r="C59" s="22" t="s">
        <v>22</v>
      </c>
      <c r="D59" s="31">
        <v>100</v>
      </c>
      <c r="E59" s="22">
        <v>240</v>
      </c>
      <c r="F59" s="22">
        <v>138.48</v>
      </c>
      <c r="G59" s="19"/>
      <c r="H59" s="19"/>
      <c r="I59" s="31"/>
      <c r="J59" s="31"/>
      <c r="K59" s="31"/>
      <c r="L59" s="29"/>
      <c r="M59" s="29"/>
      <c r="N59" s="45"/>
    </row>
    <row r="60" spans="2:14" ht="17.25" customHeight="1">
      <c r="B60" s="19" t="s">
        <v>143</v>
      </c>
      <c r="C60" s="19" t="s">
        <v>22</v>
      </c>
      <c r="D60" s="21">
        <v>82.5</v>
      </c>
      <c r="E60" s="22">
        <v>220</v>
      </c>
      <c r="F60" s="22">
        <v>136.994</v>
      </c>
      <c r="G60" s="19"/>
      <c r="H60" s="19"/>
      <c r="I60" s="29"/>
      <c r="J60" s="29"/>
      <c r="K60" s="29"/>
      <c r="L60" s="29"/>
      <c r="M60" s="29"/>
      <c r="N60" s="45"/>
    </row>
    <row r="61" spans="2:14" ht="17.25" customHeight="1">
      <c r="B61" s="19" t="s">
        <v>138</v>
      </c>
      <c r="C61" s="19" t="s">
        <v>22</v>
      </c>
      <c r="D61" s="21">
        <v>67.5</v>
      </c>
      <c r="E61" s="22">
        <v>180</v>
      </c>
      <c r="F61" s="22">
        <v>135.054</v>
      </c>
      <c r="G61" s="19"/>
      <c r="H61" s="19"/>
      <c r="I61" s="31"/>
      <c r="J61" s="32"/>
      <c r="K61" s="32"/>
      <c r="L61" s="29"/>
      <c r="M61" s="29"/>
      <c r="N61" s="45"/>
    </row>
    <row r="62" spans="2:14" ht="17.25" customHeight="1">
      <c r="B62" s="19" t="s">
        <v>146</v>
      </c>
      <c r="C62" s="19" t="s">
        <v>22</v>
      </c>
      <c r="D62" s="21">
        <v>90</v>
      </c>
      <c r="E62" s="22">
        <v>225</v>
      </c>
      <c r="F62" s="22">
        <v>134.6175</v>
      </c>
      <c r="G62" s="19"/>
      <c r="H62" s="19"/>
      <c r="I62" s="31"/>
      <c r="J62" s="31"/>
      <c r="K62" s="31"/>
      <c r="L62" s="29"/>
      <c r="M62" s="29"/>
      <c r="N62" s="45"/>
    </row>
    <row r="63" spans="2:14" ht="17.25" customHeight="1">
      <c r="B63" s="22" t="s">
        <v>185</v>
      </c>
      <c r="C63" s="22" t="s">
        <v>22</v>
      </c>
      <c r="D63" s="31">
        <v>90</v>
      </c>
      <c r="E63" s="22">
        <v>225</v>
      </c>
      <c r="F63" s="22">
        <v>134.055</v>
      </c>
      <c r="G63" s="19"/>
      <c r="H63" s="19"/>
      <c r="I63" s="29"/>
      <c r="J63" s="29"/>
      <c r="K63" s="29"/>
      <c r="L63" s="29"/>
      <c r="M63" s="29"/>
      <c r="N63" s="45"/>
    </row>
    <row r="64" spans="2:14" ht="17.25" customHeight="1">
      <c r="B64" s="19" t="s">
        <v>137</v>
      </c>
      <c r="C64" s="19" t="s">
        <v>22</v>
      </c>
      <c r="D64" s="21">
        <v>67.5</v>
      </c>
      <c r="E64" s="22">
        <v>180</v>
      </c>
      <c r="F64" s="22">
        <v>130.914</v>
      </c>
      <c r="G64" s="19"/>
      <c r="H64" s="19"/>
      <c r="I64" s="31"/>
      <c r="J64" s="32"/>
      <c r="K64" s="31"/>
      <c r="L64" s="29"/>
      <c r="M64" s="29"/>
      <c r="N64" s="45"/>
    </row>
    <row r="65" spans="2:14" ht="17.25" customHeight="1">
      <c r="B65" s="19" t="s">
        <v>148</v>
      </c>
      <c r="C65" s="19" t="s">
        <v>22</v>
      </c>
      <c r="D65" s="21">
        <v>90</v>
      </c>
      <c r="E65" s="22">
        <v>212.5</v>
      </c>
      <c r="F65" s="22">
        <v>124.46124999999999</v>
      </c>
      <c r="G65" s="19"/>
      <c r="H65" s="19"/>
      <c r="I65" s="31"/>
      <c r="J65" s="31"/>
      <c r="K65" s="32"/>
      <c r="L65" s="29"/>
      <c r="M65" s="29"/>
      <c r="N65" s="45"/>
    </row>
    <row r="66" spans="2:14" ht="17.25" customHeight="1">
      <c r="B66" s="69"/>
      <c r="C66" s="69"/>
      <c r="D66" s="69"/>
      <c r="E66" s="69"/>
      <c r="F66" s="69"/>
      <c r="G66" s="19"/>
      <c r="H66" s="19"/>
      <c r="I66" s="31"/>
      <c r="J66" s="31"/>
      <c r="K66" s="31"/>
      <c r="L66" s="29"/>
      <c r="M66" s="29"/>
      <c r="N66" s="45"/>
    </row>
    <row r="67" spans="2:14" ht="12.75">
      <c r="B67" s="69"/>
      <c r="C67" s="69"/>
      <c r="D67" s="69"/>
      <c r="E67" s="69"/>
      <c r="F67" s="69"/>
      <c r="G67" s="19"/>
      <c r="H67" s="19"/>
      <c r="I67" s="32"/>
      <c r="J67" s="31"/>
      <c r="K67" s="31"/>
      <c r="L67" s="29"/>
      <c r="M67" s="93"/>
      <c r="N67" s="96"/>
    </row>
    <row r="68" spans="2:14" ht="12.75">
      <c r="B68" s="69"/>
      <c r="C68" s="69"/>
      <c r="D68" s="69"/>
      <c r="E68" s="69"/>
      <c r="F68" s="69"/>
      <c r="G68" s="97"/>
      <c r="H68" s="22"/>
      <c r="I68" s="23"/>
      <c r="J68" s="22"/>
      <c r="K68" s="22"/>
      <c r="L68" s="29"/>
      <c r="M68" s="93"/>
      <c r="N68" s="96"/>
    </row>
    <row r="69" spans="2:6" ht="12.75">
      <c r="B69" s="69"/>
      <c r="C69" s="69"/>
      <c r="D69" s="69"/>
      <c r="E69" s="69"/>
      <c r="F69" s="69"/>
    </row>
    <row r="70" spans="2:6" ht="12.75">
      <c r="B70" s="69"/>
      <c r="C70" s="69"/>
      <c r="D70" s="69"/>
      <c r="E70" s="69"/>
      <c r="F70" s="69"/>
    </row>
  </sheetData>
  <sheetProtection/>
  <mergeCells count="24">
    <mergeCell ref="A1:O1"/>
    <mergeCell ref="B2:B3"/>
    <mergeCell ref="C2:C3"/>
    <mergeCell ref="D2:D3"/>
    <mergeCell ref="E2:E3"/>
    <mergeCell ref="F2:F3"/>
    <mergeCell ref="G2:G3"/>
    <mergeCell ref="H2:H3"/>
    <mergeCell ref="I2:L2"/>
    <mergeCell ref="N2:N3"/>
    <mergeCell ref="O2:O3"/>
    <mergeCell ref="M2:M3"/>
    <mergeCell ref="A2:A3"/>
    <mergeCell ref="A8:O8"/>
    <mergeCell ref="A6:O6"/>
    <mergeCell ref="A10:O10"/>
    <mergeCell ref="A31:O31"/>
    <mergeCell ref="A17:O17"/>
    <mergeCell ref="A13:O13"/>
    <mergeCell ref="A5:D5"/>
    <mergeCell ref="A16:D16"/>
    <mergeCell ref="A20:O20"/>
    <mergeCell ref="A23:O23"/>
    <mergeCell ref="A25:O25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6"/>
  <sheetViews>
    <sheetView zoomScale="70" zoomScaleNormal="70" zoomScalePageLayoutView="0" workbookViewId="0" topLeftCell="A1">
      <selection activeCell="A1" sqref="A1:O1"/>
    </sheetView>
  </sheetViews>
  <sheetFormatPr defaultColWidth="9.421875" defaultRowHeight="15"/>
  <cols>
    <col min="1" max="1" width="6.8515625" style="5" customWidth="1"/>
    <col min="2" max="2" width="29.421875" style="5" customWidth="1"/>
    <col min="3" max="3" width="19.421875" style="5" bestFit="1" customWidth="1"/>
    <col min="4" max="4" width="15.8515625" style="5" bestFit="1" customWidth="1"/>
    <col min="5" max="5" width="14.7109375" style="5" customWidth="1"/>
    <col min="6" max="6" width="8.7109375" style="5" bestFit="1" customWidth="1"/>
    <col min="7" max="7" width="23.28125" style="5" customWidth="1"/>
    <col min="8" max="8" width="17.7109375" style="5" customWidth="1"/>
    <col min="9" max="11" width="6.00390625" style="6" customWidth="1"/>
    <col min="12" max="12" width="5.57421875" style="6" customWidth="1"/>
    <col min="13" max="14" width="11.421875" style="6" customWidth="1"/>
    <col min="15" max="15" width="16.7109375" style="5" customWidth="1"/>
    <col min="16" max="16384" width="9.421875" style="6" customWidth="1"/>
  </cols>
  <sheetData>
    <row r="1" spans="1:16" s="1" customFormat="1" ht="97.5" customHeight="1">
      <c r="A1" s="172" t="s">
        <v>169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4"/>
      <c r="P1" s="55"/>
    </row>
    <row r="2" spans="1:15" s="55" customFormat="1" ht="15" customHeight="1">
      <c r="A2" s="185" t="s">
        <v>205</v>
      </c>
      <c r="B2" s="171" t="s">
        <v>0</v>
      </c>
      <c r="C2" s="176" t="s">
        <v>41</v>
      </c>
      <c r="D2" s="175" t="s">
        <v>42</v>
      </c>
      <c r="E2" s="175" t="s">
        <v>1</v>
      </c>
      <c r="F2" s="171" t="s">
        <v>18</v>
      </c>
      <c r="G2" s="171" t="s">
        <v>2</v>
      </c>
      <c r="H2" s="171" t="s">
        <v>3</v>
      </c>
      <c r="I2" s="170" t="s">
        <v>5</v>
      </c>
      <c r="J2" s="170"/>
      <c r="K2" s="170"/>
      <c r="L2" s="170"/>
      <c r="M2" s="183" t="s">
        <v>179</v>
      </c>
      <c r="N2" s="170" t="s">
        <v>7</v>
      </c>
      <c r="O2" s="171" t="s">
        <v>8</v>
      </c>
    </row>
    <row r="3" spans="1:15" s="55" customFormat="1" ht="15" customHeight="1">
      <c r="A3" s="186"/>
      <c r="B3" s="171"/>
      <c r="C3" s="177"/>
      <c r="D3" s="175"/>
      <c r="E3" s="175"/>
      <c r="F3" s="171"/>
      <c r="G3" s="171"/>
      <c r="H3" s="171"/>
      <c r="I3" s="14">
        <v>1</v>
      </c>
      <c r="J3" s="14">
        <v>2</v>
      </c>
      <c r="K3" s="14">
        <v>3</v>
      </c>
      <c r="L3" s="14" t="s">
        <v>9</v>
      </c>
      <c r="M3" s="184"/>
      <c r="N3" s="170"/>
      <c r="O3" s="171"/>
    </row>
    <row r="4" spans="1:16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4" s="55" customFormat="1" ht="18" customHeight="1">
      <c r="A5" s="167" t="s">
        <v>43</v>
      </c>
      <c r="B5" s="167"/>
      <c r="C5" s="167"/>
      <c r="D5" s="167"/>
      <c r="E5" s="78"/>
      <c r="I5" s="48"/>
      <c r="J5" s="48"/>
      <c r="K5" s="48"/>
      <c r="L5" s="48"/>
      <c r="M5" s="48"/>
      <c r="N5" s="48"/>
    </row>
    <row r="6" spans="1:15" s="55" customFormat="1" ht="17.25" customHeight="1">
      <c r="A6" s="178" t="s">
        <v>191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</row>
    <row r="7" spans="1:18" s="16" customFormat="1" ht="17.25" customHeight="1">
      <c r="A7" s="82">
        <v>1</v>
      </c>
      <c r="B7" s="65" t="s">
        <v>84</v>
      </c>
      <c r="C7" s="33" t="s">
        <v>28</v>
      </c>
      <c r="D7" s="98">
        <v>35643</v>
      </c>
      <c r="E7" s="33">
        <v>82.4</v>
      </c>
      <c r="F7" s="33">
        <v>0.6198</v>
      </c>
      <c r="G7" s="33" t="s">
        <v>81</v>
      </c>
      <c r="H7" s="33" t="s">
        <v>19</v>
      </c>
      <c r="I7" s="85">
        <v>200</v>
      </c>
      <c r="J7" s="63">
        <v>215</v>
      </c>
      <c r="K7" s="141">
        <v>227.5</v>
      </c>
      <c r="L7" s="51"/>
      <c r="M7" s="87">
        <v>215</v>
      </c>
      <c r="N7" s="87">
        <v>133.257</v>
      </c>
      <c r="O7" s="33" t="s">
        <v>85</v>
      </c>
      <c r="R7" s="16" t="s">
        <v>175</v>
      </c>
    </row>
    <row r="8" spans="1:16" ht="12.7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ht="12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1" spans="7:8" ht="12.75">
      <c r="G11" s="5" t="s">
        <v>10</v>
      </c>
      <c r="H11" s="5" t="s">
        <v>198</v>
      </c>
    </row>
    <row r="12" spans="7:8" ht="12.75">
      <c r="G12" s="5" t="s">
        <v>11</v>
      </c>
      <c r="H12" s="5" t="s">
        <v>199</v>
      </c>
    </row>
    <row r="13" spans="7:8" ht="12.75">
      <c r="G13" s="5" t="s">
        <v>12</v>
      </c>
      <c r="H13" s="5" t="s">
        <v>198</v>
      </c>
    </row>
    <row r="14" spans="7:8" ht="12.75">
      <c r="G14" s="5" t="s">
        <v>13</v>
      </c>
      <c r="H14" s="5" t="s">
        <v>200</v>
      </c>
    </row>
    <row r="15" spans="7:8" ht="12.75">
      <c r="G15" s="5" t="s">
        <v>13</v>
      </c>
      <c r="H15" s="5" t="s">
        <v>209</v>
      </c>
    </row>
    <row r="16" spans="7:8" ht="12.75">
      <c r="G16" s="5" t="s">
        <v>14</v>
      </c>
      <c r="H16" s="5" t="s">
        <v>206</v>
      </c>
    </row>
  </sheetData>
  <sheetProtection/>
  <mergeCells count="15">
    <mergeCell ref="A6:O6"/>
    <mergeCell ref="A1:O1"/>
    <mergeCell ref="B2:B3"/>
    <mergeCell ref="C2:C3"/>
    <mergeCell ref="D2:D3"/>
    <mergeCell ref="E2:E3"/>
    <mergeCell ref="F2:F3"/>
    <mergeCell ref="G2:G3"/>
    <mergeCell ref="H2:H3"/>
    <mergeCell ref="I2:L2"/>
    <mergeCell ref="N2:N3"/>
    <mergeCell ref="O2:O3"/>
    <mergeCell ref="A2:A3"/>
    <mergeCell ref="M2:M3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8"/>
  <sheetViews>
    <sheetView zoomScale="70" zoomScaleNormal="70" zoomScalePageLayoutView="0" workbookViewId="0" topLeftCell="A1">
      <selection activeCell="A2" sqref="A2:A3"/>
    </sheetView>
  </sheetViews>
  <sheetFormatPr defaultColWidth="9.421875" defaultRowHeight="15"/>
  <cols>
    <col min="1" max="1" width="6.8515625" style="5" bestFit="1" customWidth="1"/>
    <col min="2" max="2" width="29.421875" style="5" customWidth="1"/>
    <col min="3" max="3" width="19.421875" style="5" bestFit="1" customWidth="1"/>
    <col min="4" max="4" width="15.57421875" style="5" bestFit="1" customWidth="1"/>
    <col min="5" max="5" width="14.7109375" style="5" customWidth="1"/>
    <col min="6" max="6" width="8.7109375" style="5" bestFit="1" customWidth="1"/>
    <col min="7" max="7" width="23.28125" style="5" customWidth="1"/>
    <col min="8" max="8" width="17.7109375" style="5" customWidth="1"/>
    <col min="9" max="16" width="5.7109375" style="6" customWidth="1"/>
    <col min="17" max="17" width="11.57421875" style="9" customWidth="1"/>
    <col min="18" max="18" width="11.57421875" style="10" customWidth="1"/>
    <col min="19" max="19" width="21.421875" style="5" bestFit="1" customWidth="1"/>
    <col min="20" max="16384" width="9.421875" style="6" customWidth="1"/>
  </cols>
  <sheetData>
    <row r="1" spans="1:20" s="1" customFormat="1" ht="98.25" customHeight="1">
      <c r="A1" s="172" t="s">
        <v>45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4"/>
      <c r="T1" s="55"/>
    </row>
    <row r="2" spans="1:20" s="2" customFormat="1" ht="13.5" customHeight="1">
      <c r="A2" s="193" t="s">
        <v>205</v>
      </c>
      <c r="B2" s="171" t="s">
        <v>0</v>
      </c>
      <c r="C2" s="176" t="s">
        <v>41</v>
      </c>
      <c r="D2" s="175" t="s">
        <v>42</v>
      </c>
      <c r="E2" s="175" t="s">
        <v>1</v>
      </c>
      <c r="F2" s="171" t="s">
        <v>18</v>
      </c>
      <c r="G2" s="171" t="s">
        <v>2</v>
      </c>
      <c r="H2" s="171" t="s">
        <v>3</v>
      </c>
      <c r="I2" s="171" t="s">
        <v>4</v>
      </c>
      <c r="J2" s="171"/>
      <c r="K2" s="171"/>
      <c r="L2" s="171"/>
      <c r="M2" s="171" t="s">
        <v>46</v>
      </c>
      <c r="N2" s="171"/>
      <c r="O2" s="171"/>
      <c r="P2" s="171"/>
      <c r="Q2" s="170" t="s">
        <v>6</v>
      </c>
      <c r="R2" s="170" t="s">
        <v>7</v>
      </c>
      <c r="S2" s="171" t="s">
        <v>8</v>
      </c>
      <c r="T2" s="55"/>
    </row>
    <row r="3" spans="1:20" s="2" customFormat="1" ht="13.5" customHeight="1">
      <c r="A3" s="194"/>
      <c r="B3" s="171"/>
      <c r="C3" s="177"/>
      <c r="D3" s="175"/>
      <c r="E3" s="175"/>
      <c r="F3" s="171"/>
      <c r="G3" s="171"/>
      <c r="H3" s="171"/>
      <c r="I3" s="15">
        <v>1</v>
      </c>
      <c r="J3" s="15">
        <v>2</v>
      </c>
      <c r="K3" s="15">
        <v>3</v>
      </c>
      <c r="L3" s="15" t="s">
        <v>9</v>
      </c>
      <c r="M3" s="15">
        <v>1</v>
      </c>
      <c r="N3" s="15">
        <v>2</v>
      </c>
      <c r="O3" s="15">
        <v>3</v>
      </c>
      <c r="P3" s="15" t="s">
        <v>9</v>
      </c>
      <c r="Q3" s="170"/>
      <c r="R3" s="170"/>
      <c r="S3" s="171"/>
      <c r="T3" s="55"/>
    </row>
    <row r="4" spans="1:20" s="2" customFormat="1" ht="13.5" customHeight="1">
      <c r="A4" s="3"/>
      <c r="B4" s="55"/>
      <c r="C4" s="55"/>
      <c r="D4" s="4"/>
      <c r="E4" s="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8"/>
      <c r="R4" s="8"/>
      <c r="S4" s="3"/>
      <c r="T4" s="55"/>
    </row>
    <row r="5" spans="1:14" s="55" customFormat="1" ht="17.25" customHeight="1">
      <c r="A5" s="167" t="s">
        <v>43</v>
      </c>
      <c r="B5" s="167"/>
      <c r="C5" s="167"/>
      <c r="D5" s="167"/>
      <c r="E5" s="78"/>
      <c r="I5" s="48"/>
      <c r="J5" s="48"/>
      <c r="K5" s="48"/>
      <c r="L5" s="48"/>
      <c r="M5" s="48"/>
      <c r="N5" s="48"/>
    </row>
    <row r="6" spans="1:19" s="16" customFormat="1" ht="17.25" customHeight="1">
      <c r="A6" s="178" t="s">
        <v>190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</row>
    <row r="7" spans="1:19" s="16" customFormat="1" ht="17.25" customHeight="1">
      <c r="A7" s="150" t="s">
        <v>249</v>
      </c>
      <c r="B7" s="151" t="s">
        <v>141</v>
      </c>
      <c r="C7" s="152" t="s">
        <v>22</v>
      </c>
      <c r="D7" s="153">
        <v>33901</v>
      </c>
      <c r="E7" s="152">
        <v>74.2</v>
      </c>
      <c r="F7" s="152">
        <v>0.6701</v>
      </c>
      <c r="G7" s="152" t="s">
        <v>57</v>
      </c>
      <c r="H7" s="152" t="s">
        <v>19</v>
      </c>
      <c r="I7" s="154">
        <v>70</v>
      </c>
      <c r="J7" s="155">
        <v>75</v>
      </c>
      <c r="K7" s="151">
        <v>80</v>
      </c>
      <c r="L7" s="157"/>
      <c r="M7" s="158">
        <v>50</v>
      </c>
      <c r="N7" s="163">
        <v>60</v>
      </c>
      <c r="O7" s="152">
        <v>60</v>
      </c>
      <c r="P7" s="157"/>
      <c r="Q7" s="157">
        <v>140</v>
      </c>
      <c r="R7" s="157">
        <v>93.81400000000001</v>
      </c>
      <c r="S7" s="157" t="s">
        <v>142</v>
      </c>
    </row>
    <row r="8" spans="1:19" s="55" customFormat="1" ht="17.25" customHeight="1">
      <c r="A8" s="164" t="s">
        <v>191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</row>
    <row r="9" spans="1:19" s="16" customFormat="1" ht="17.25" customHeight="1">
      <c r="A9" s="82">
        <v>1</v>
      </c>
      <c r="B9" s="65" t="s">
        <v>86</v>
      </c>
      <c r="C9" s="33" t="s">
        <v>22</v>
      </c>
      <c r="D9" s="98">
        <v>29285</v>
      </c>
      <c r="E9" s="33">
        <v>80.6</v>
      </c>
      <c r="F9" s="33">
        <v>0.6295</v>
      </c>
      <c r="G9" s="33" t="s">
        <v>50</v>
      </c>
      <c r="H9" s="33" t="s">
        <v>87</v>
      </c>
      <c r="I9" s="85">
        <v>75</v>
      </c>
      <c r="J9" s="83">
        <v>80</v>
      </c>
      <c r="K9" s="65">
        <v>80</v>
      </c>
      <c r="L9" s="51"/>
      <c r="M9" s="106">
        <v>45</v>
      </c>
      <c r="N9" s="87">
        <v>45</v>
      </c>
      <c r="O9" s="107">
        <v>50</v>
      </c>
      <c r="P9" s="51"/>
      <c r="Q9" s="51">
        <v>125</v>
      </c>
      <c r="R9" s="51">
        <v>78.6875</v>
      </c>
      <c r="S9" s="51" t="s">
        <v>52</v>
      </c>
    </row>
    <row r="10" spans="1:256" s="26" customFormat="1" ht="12.75">
      <c r="A10" s="16"/>
      <c r="B10" s="16"/>
      <c r="C10" s="16"/>
      <c r="D10" s="16"/>
      <c r="E10" s="16"/>
      <c r="F10" s="16"/>
      <c r="G10" s="16"/>
      <c r="H10" s="16"/>
      <c r="I10" s="31"/>
      <c r="J10" s="31"/>
      <c r="K10" s="31"/>
      <c r="L10" s="29"/>
      <c r="M10" s="31"/>
      <c r="N10" s="32"/>
      <c r="O10" s="31"/>
      <c r="P10" s="21"/>
      <c r="Q10" s="21"/>
      <c r="R10" s="21"/>
      <c r="S10" s="16"/>
      <c r="T10" s="1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3:18" s="16" customFormat="1" ht="12.75">
      <c r="C11" s="27"/>
      <c r="D11" s="27"/>
      <c r="E11" s="28"/>
      <c r="F11" s="86"/>
      <c r="Q11" s="29"/>
      <c r="R11" s="29"/>
    </row>
    <row r="12" spans="1:256" s="26" customFormat="1" ht="12.75">
      <c r="A12" s="5"/>
      <c r="B12" s="5"/>
      <c r="C12" s="5"/>
      <c r="D12" s="5"/>
      <c r="E12" s="5"/>
      <c r="F12" s="5"/>
      <c r="G12" s="5"/>
      <c r="H12" s="5"/>
      <c r="I12" s="6"/>
      <c r="J12" s="6"/>
      <c r="K12" s="6"/>
      <c r="L12" s="6"/>
      <c r="M12" s="6"/>
      <c r="N12" s="6"/>
      <c r="O12" s="6"/>
      <c r="P12" s="6"/>
      <c r="Q12" s="9"/>
      <c r="R12" s="10"/>
      <c r="S12" s="5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s="26" customFormat="1" ht="12.75">
      <c r="A13" s="5"/>
      <c r="B13" s="5"/>
      <c r="C13" s="5"/>
      <c r="D13" s="5"/>
      <c r="E13" s="5"/>
      <c r="F13" s="5"/>
      <c r="G13" s="5" t="s">
        <v>10</v>
      </c>
      <c r="H13" s="5" t="s">
        <v>198</v>
      </c>
      <c r="I13" s="6"/>
      <c r="J13" s="6"/>
      <c r="K13" s="6"/>
      <c r="L13" s="6"/>
      <c r="M13" s="6"/>
      <c r="N13" s="6"/>
      <c r="O13" s="6"/>
      <c r="P13" s="6"/>
      <c r="Q13" s="9"/>
      <c r="R13" s="10"/>
      <c r="S13" s="5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7:8" ht="12.75">
      <c r="G14" s="5" t="s">
        <v>11</v>
      </c>
      <c r="H14" s="5" t="s">
        <v>199</v>
      </c>
    </row>
    <row r="15" spans="7:8" ht="12.75">
      <c r="G15" s="5" t="s">
        <v>12</v>
      </c>
      <c r="H15" s="5" t="s">
        <v>198</v>
      </c>
    </row>
    <row r="16" spans="7:8" ht="12.75">
      <c r="G16" s="5" t="s">
        <v>13</v>
      </c>
      <c r="H16" s="5" t="s">
        <v>200</v>
      </c>
    </row>
    <row r="17" spans="7:8" ht="12.75">
      <c r="G17" s="5" t="s">
        <v>13</v>
      </c>
      <c r="H17" s="5" t="s">
        <v>209</v>
      </c>
    </row>
    <row r="18" spans="7:19" ht="12.75">
      <c r="G18" s="5" t="s">
        <v>14</v>
      </c>
      <c r="H18" s="5" t="s">
        <v>206</v>
      </c>
      <c r="S18" s="5" t="s">
        <v>175</v>
      </c>
    </row>
  </sheetData>
  <sheetProtection/>
  <mergeCells count="17">
    <mergeCell ref="A1:S1"/>
    <mergeCell ref="B2:B3"/>
    <mergeCell ref="C2:C3"/>
    <mergeCell ref="D2:D3"/>
    <mergeCell ref="E2:E3"/>
    <mergeCell ref="F2:F3"/>
    <mergeCell ref="G2:G3"/>
    <mergeCell ref="H2:H3"/>
    <mergeCell ref="I2:L2"/>
    <mergeCell ref="M2:P2"/>
    <mergeCell ref="Q2:Q3"/>
    <mergeCell ref="R2:R3"/>
    <mergeCell ref="S2:S3"/>
    <mergeCell ref="A2:A3"/>
    <mergeCell ref="A6:S6"/>
    <mergeCell ref="A8:S8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7"/>
  <sheetViews>
    <sheetView zoomScale="70" zoomScaleNormal="70" zoomScalePageLayoutView="0" workbookViewId="0" topLeftCell="A1">
      <selection activeCell="H46" sqref="H46"/>
    </sheetView>
  </sheetViews>
  <sheetFormatPr defaultColWidth="9.421875" defaultRowHeight="15"/>
  <cols>
    <col min="1" max="1" width="6.8515625" style="9" bestFit="1" customWidth="1"/>
    <col min="2" max="2" width="29.421875" style="5" customWidth="1"/>
    <col min="3" max="3" width="21.8515625" style="5" bestFit="1" customWidth="1"/>
    <col min="4" max="4" width="15.8515625" style="5" bestFit="1" customWidth="1"/>
    <col min="5" max="5" width="14.7109375" style="9" customWidth="1"/>
    <col min="6" max="6" width="10.28125" style="9" customWidth="1"/>
    <col min="7" max="7" width="23.28125" style="5" customWidth="1"/>
    <col min="8" max="8" width="17.7109375" style="5" customWidth="1"/>
    <col min="9" max="12" width="5.57421875" style="10" customWidth="1"/>
    <col min="13" max="13" width="11.421875" style="9" customWidth="1"/>
    <col min="14" max="14" width="11.421875" style="10" customWidth="1"/>
    <col min="15" max="15" width="21.421875" style="5" bestFit="1" customWidth="1"/>
    <col min="16" max="16" width="47.421875" style="6" bestFit="1" customWidth="1"/>
    <col min="17" max="16384" width="9.421875" style="6" customWidth="1"/>
  </cols>
  <sheetData>
    <row r="1" spans="1:16" s="1" customFormat="1" ht="97.5" customHeight="1">
      <c r="A1" s="172" t="s">
        <v>170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4"/>
      <c r="P1" s="55"/>
    </row>
    <row r="2" spans="1:15" s="55" customFormat="1" ht="15" customHeight="1">
      <c r="A2" s="185" t="s">
        <v>205</v>
      </c>
      <c r="B2" s="171" t="s">
        <v>0</v>
      </c>
      <c r="C2" s="176" t="s">
        <v>41</v>
      </c>
      <c r="D2" s="175" t="s">
        <v>42</v>
      </c>
      <c r="E2" s="196" t="s">
        <v>1</v>
      </c>
      <c r="F2" s="170" t="s">
        <v>18</v>
      </c>
      <c r="G2" s="171" t="s">
        <v>2</v>
      </c>
      <c r="H2" s="171" t="s">
        <v>3</v>
      </c>
      <c r="I2" s="170" t="s">
        <v>217</v>
      </c>
      <c r="J2" s="170"/>
      <c r="K2" s="170"/>
      <c r="L2" s="170"/>
      <c r="M2" s="170" t="s">
        <v>179</v>
      </c>
      <c r="N2" s="170" t="s">
        <v>7</v>
      </c>
      <c r="O2" s="171" t="s">
        <v>8</v>
      </c>
    </row>
    <row r="3" spans="1:15" s="55" customFormat="1" ht="15" customHeight="1">
      <c r="A3" s="186"/>
      <c r="B3" s="171"/>
      <c r="C3" s="177"/>
      <c r="D3" s="175"/>
      <c r="E3" s="196"/>
      <c r="F3" s="170"/>
      <c r="G3" s="171"/>
      <c r="H3" s="171"/>
      <c r="I3" s="14">
        <v>1</v>
      </c>
      <c r="J3" s="14">
        <v>2</v>
      </c>
      <c r="K3" s="14">
        <v>3</v>
      </c>
      <c r="L3" s="14" t="s">
        <v>9</v>
      </c>
      <c r="M3" s="170"/>
      <c r="N3" s="170"/>
      <c r="O3" s="171"/>
    </row>
    <row r="4" spans="1:15" s="55" customFormat="1" ht="13.5" customHeight="1">
      <c r="A4" s="8"/>
      <c r="D4" s="4"/>
      <c r="E4" s="11"/>
      <c r="F4" s="8"/>
      <c r="G4" s="3"/>
      <c r="H4" s="3"/>
      <c r="I4" s="8"/>
      <c r="J4" s="8"/>
      <c r="K4" s="8"/>
      <c r="L4" s="8"/>
      <c r="M4" s="8"/>
      <c r="N4" s="8"/>
      <c r="O4" s="3"/>
    </row>
    <row r="5" spans="1:15" s="16" customFormat="1" ht="18.75" customHeight="1">
      <c r="A5" s="169" t="s">
        <v>43</v>
      </c>
      <c r="B5" s="169"/>
      <c r="C5" s="169"/>
      <c r="D5" s="169"/>
      <c r="E5" s="21"/>
      <c r="F5" s="21"/>
      <c r="G5" s="134"/>
      <c r="H5" s="134"/>
      <c r="I5" s="21"/>
      <c r="J5" s="21"/>
      <c r="K5" s="21"/>
      <c r="L5" s="21"/>
      <c r="M5" s="21"/>
      <c r="N5" s="21"/>
      <c r="O5" s="134"/>
    </row>
    <row r="6" spans="1:15" s="55" customFormat="1" ht="18.75" customHeight="1">
      <c r="A6" s="178" t="s">
        <v>39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</row>
    <row r="7" spans="1:15" s="16" customFormat="1" ht="18.75" customHeight="1">
      <c r="A7" s="82">
        <v>1</v>
      </c>
      <c r="B7" s="65" t="s">
        <v>137</v>
      </c>
      <c r="C7" s="33" t="s">
        <v>22</v>
      </c>
      <c r="D7" s="98">
        <v>34106</v>
      </c>
      <c r="E7" s="33">
        <v>67.35</v>
      </c>
      <c r="F7" s="33">
        <v>0.7273</v>
      </c>
      <c r="G7" s="33" t="s">
        <v>81</v>
      </c>
      <c r="H7" s="33" t="s">
        <v>19</v>
      </c>
      <c r="I7" s="79">
        <v>42.5</v>
      </c>
      <c r="J7" s="63">
        <v>50</v>
      </c>
      <c r="K7" s="65">
        <v>57.5</v>
      </c>
      <c r="L7" s="51"/>
      <c r="M7" s="87">
        <v>57.5</v>
      </c>
      <c r="N7" s="87">
        <v>41.81975</v>
      </c>
      <c r="O7" s="33" t="s">
        <v>85</v>
      </c>
    </row>
    <row r="8" spans="1:15" s="55" customFormat="1" ht="18.75" customHeight="1">
      <c r="A8" s="164" t="s">
        <v>190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</row>
    <row r="9" spans="1:15" s="16" customFormat="1" ht="18.75" customHeight="1">
      <c r="A9" s="82">
        <v>1</v>
      </c>
      <c r="B9" s="65" t="s">
        <v>162</v>
      </c>
      <c r="C9" s="33" t="s">
        <v>22</v>
      </c>
      <c r="D9" s="98">
        <v>32547</v>
      </c>
      <c r="E9" s="33">
        <v>70.7</v>
      </c>
      <c r="F9" s="33">
        <v>0.6972</v>
      </c>
      <c r="G9" s="33" t="s">
        <v>50</v>
      </c>
      <c r="H9" s="33" t="s">
        <v>19</v>
      </c>
      <c r="I9" s="85">
        <v>45</v>
      </c>
      <c r="J9" s="63">
        <v>47.5</v>
      </c>
      <c r="K9" s="65">
        <v>52.5</v>
      </c>
      <c r="L9" s="51"/>
      <c r="M9" s="87">
        <v>52.5</v>
      </c>
      <c r="N9" s="87">
        <v>36.603</v>
      </c>
      <c r="O9" s="33" t="s">
        <v>52</v>
      </c>
    </row>
    <row r="10" spans="1:15" s="55" customFormat="1" ht="18.75" customHeight="1">
      <c r="A10" s="164" t="s">
        <v>191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</row>
    <row r="11" spans="1:15" s="16" customFormat="1" ht="18.75" customHeight="1">
      <c r="A11" s="82">
        <v>1</v>
      </c>
      <c r="B11" s="65" t="s">
        <v>188</v>
      </c>
      <c r="C11" s="33" t="s">
        <v>77</v>
      </c>
      <c r="D11" s="98">
        <v>27740</v>
      </c>
      <c r="E11" s="33">
        <v>82.3</v>
      </c>
      <c r="F11" s="33">
        <v>0.6203</v>
      </c>
      <c r="G11" s="33"/>
      <c r="H11" s="33" t="s">
        <v>189</v>
      </c>
      <c r="I11" s="108">
        <v>35</v>
      </c>
      <c r="J11" s="109">
        <v>42.5</v>
      </c>
      <c r="K11" s="110">
        <v>50</v>
      </c>
      <c r="L11" s="51"/>
      <c r="M11" s="87">
        <v>50</v>
      </c>
      <c r="N11" s="87">
        <v>31.014999999999997</v>
      </c>
      <c r="O11" s="33"/>
    </row>
    <row r="12" spans="1:15" s="16" customFormat="1" ht="18.75" customHeight="1">
      <c r="A12" s="82">
        <v>1</v>
      </c>
      <c r="B12" s="65" t="s">
        <v>187</v>
      </c>
      <c r="C12" s="33" t="s">
        <v>22</v>
      </c>
      <c r="D12" s="98">
        <v>31267</v>
      </c>
      <c r="E12" s="33">
        <v>79.1</v>
      </c>
      <c r="F12" s="33">
        <v>0.6388</v>
      </c>
      <c r="G12" s="33"/>
      <c r="H12" s="33" t="s">
        <v>19</v>
      </c>
      <c r="I12" s="79">
        <v>47.5</v>
      </c>
      <c r="J12" s="63">
        <v>50</v>
      </c>
      <c r="K12" s="65">
        <v>55</v>
      </c>
      <c r="L12" s="51"/>
      <c r="M12" s="87">
        <v>55</v>
      </c>
      <c r="N12" s="87">
        <v>35.134</v>
      </c>
      <c r="O12" s="33"/>
    </row>
    <row r="13" spans="1:15" s="16" customFormat="1" ht="18.75" customHeight="1">
      <c r="A13" s="82">
        <v>2</v>
      </c>
      <c r="B13" s="65" t="s">
        <v>154</v>
      </c>
      <c r="C13" s="33" t="s">
        <v>22</v>
      </c>
      <c r="D13" s="98">
        <v>30993</v>
      </c>
      <c r="E13" s="33">
        <v>79.6</v>
      </c>
      <c r="F13" s="33">
        <v>0.6352</v>
      </c>
      <c r="G13" s="33" t="s">
        <v>50</v>
      </c>
      <c r="H13" s="33" t="s">
        <v>19</v>
      </c>
      <c r="I13" s="62">
        <v>45</v>
      </c>
      <c r="J13" s="63">
        <v>50</v>
      </c>
      <c r="K13" s="65">
        <v>55</v>
      </c>
      <c r="L13" s="51"/>
      <c r="M13" s="87">
        <v>55</v>
      </c>
      <c r="N13" s="87">
        <v>34.936</v>
      </c>
      <c r="O13" s="33" t="s">
        <v>52</v>
      </c>
    </row>
    <row r="14" spans="1:15" s="16" customFormat="1" ht="18.75" customHeight="1">
      <c r="A14" s="82">
        <v>3</v>
      </c>
      <c r="B14" s="65" t="s">
        <v>155</v>
      </c>
      <c r="C14" s="33" t="s">
        <v>22</v>
      </c>
      <c r="D14" s="98">
        <v>31927</v>
      </c>
      <c r="E14" s="33">
        <v>79.1</v>
      </c>
      <c r="F14" s="33">
        <v>0.6388</v>
      </c>
      <c r="G14" s="33" t="s">
        <v>152</v>
      </c>
      <c r="H14" s="33" t="s">
        <v>19</v>
      </c>
      <c r="I14" s="62">
        <v>47.5</v>
      </c>
      <c r="J14" s="63">
        <v>50</v>
      </c>
      <c r="K14" s="65" t="s">
        <v>50</v>
      </c>
      <c r="L14" s="51"/>
      <c r="M14" s="87">
        <v>50</v>
      </c>
      <c r="N14" s="87">
        <v>31.94</v>
      </c>
      <c r="O14" s="33" t="s">
        <v>151</v>
      </c>
    </row>
    <row r="15" spans="1:15" s="16" customFormat="1" ht="18.75" customHeight="1">
      <c r="A15" s="82">
        <v>4</v>
      </c>
      <c r="B15" s="65" t="s">
        <v>88</v>
      </c>
      <c r="C15" s="33" t="s">
        <v>22</v>
      </c>
      <c r="D15" s="98">
        <v>33747</v>
      </c>
      <c r="E15" s="33">
        <v>80.6</v>
      </c>
      <c r="F15" s="33">
        <v>0.6295</v>
      </c>
      <c r="G15" s="33" t="s">
        <v>50</v>
      </c>
      <c r="H15" s="33" t="s">
        <v>19</v>
      </c>
      <c r="I15" s="79">
        <v>37.5</v>
      </c>
      <c r="J15" s="63">
        <v>42.5</v>
      </c>
      <c r="K15" s="65">
        <v>50</v>
      </c>
      <c r="L15" s="51"/>
      <c r="M15" s="87">
        <v>50</v>
      </c>
      <c r="N15" s="87">
        <v>31.474999999999998</v>
      </c>
      <c r="O15" s="33" t="s">
        <v>52</v>
      </c>
    </row>
    <row r="16" spans="1:15" s="16" customFormat="1" ht="18.75" customHeight="1">
      <c r="A16" s="82">
        <v>5</v>
      </c>
      <c r="B16" s="65" t="s">
        <v>182</v>
      </c>
      <c r="C16" s="33" t="s">
        <v>22</v>
      </c>
      <c r="D16" s="98">
        <v>30130</v>
      </c>
      <c r="E16" s="33">
        <v>82.3</v>
      </c>
      <c r="F16" s="33">
        <v>0.6203</v>
      </c>
      <c r="G16" s="33"/>
      <c r="H16" s="33" t="s">
        <v>183</v>
      </c>
      <c r="I16" s="85">
        <v>50</v>
      </c>
      <c r="J16" s="83">
        <v>60</v>
      </c>
      <c r="K16" s="84">
        <v>60</v>
      </c>
      <c r="L16" s="51"/>
      <c r="M16" s="87">
        <v>50</v>
      </c>
      <c r="N16" s="87">
        <v>31.014999999999997</v>
      </c>
      <c r="O16" s="33"/>
    </row>
    <row r="17" spans="1:15" s="55" customFormat="1" ht="18.75" customHeight="1">
      <c r="A17" s="164" t="s">
        <v>202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</row>
    <row r="18" spans="1:15" s="16" customFormat="1" ht="18.75" customHeight="1">
      <c r="A18" s="82">
        <v>1</v>
      </c>
      <c r="B18" s="65" t="s">
        <v>156</v>
      </c>
      <c r="C18" s="33" t="s">
        <v>22</v>
      </c>
      <c r="D18" s="98">
        <v>30518</v>
      </c>
      <c r="E18" s="33">
        <v>89.3</v>
      </c>
      <c r="F18" s="33">
        <v>0.5881</v>
      </c>
      <c r="G18" s="33" t="s">
        <v>50</v>
      </c>
      <c r="H18" s="33" t="s">
        <v>19</v>
      </c>
      <c r="I18" s="62">
        <v>57.5</v>
      </c>
      <c r="J18" s="63">
        <v>65</v>
      </c>
      <c r="K18" s="84">
        <v>67.5</v>
      </c>
      <c r="L18" s="51"/>
      <c r="M18" s="87">
        <v>65</v>
      </c>
      <c r="N18" s="87">
        <v>38.226499999999994</v>
      </c>
      <c r="O18" s="33" t="s">
        <v>52</v>
      </c>
    </row>
    <row r="19" spans="1:15" s="16" customFormat="1" ht="18.75" customHeight="1">
      <c r="A19" s="82">
        <v>2</v>
      </c>
      <c r="B19" s="65" t="s">
        <v>178</v>
      </c>
      <c r="C19" s="33" t="s">
        <v>22</v>
      </c>
      <c r="D19" s="98">
        <v>28068</v>
      </c>
      <c r="E19" s="33">
        <v>89.9</v>
      </c>
      <c r="F19" s="33">
        <v>0.5857</v>
      </c>
      <c r="G19" s="33" t="s">
        <v>50</v>
      </c>
      <c r="H19" s="33" t="s">
        <v>48</v>
      </c>
      <c r="I19" s="79">
        <v>57.5</v>
      </c>
      <c r="J19" s="83">
        <v>62.5</v>
      </c>
      <c r="K19" s="65">
        <v>65</v>
      </c>
      <c r="L19" s="51"/>
      <c r="M19" s="87">
        <v>65</v>
      </c>
      <c r="N19" s="87">
        <v>38.0705</v>
      </c>
      <c r="O19" s="33" t="s">
        <v>52</v>
      </c>
    </row>
    <row r="20" spans="1:15" s="16" customFormat="1" ht="18.75" customHeight="1">
      <c r="A20" s="82">
        <v>3</v>
      </c>
      <c r="B20" s="65" t="s">
        <v>185</v>
      </c>
      <c r="C20" s="33" t="s">
        <v>22</v>
      </c>
      <c r="D20" s="98">
        <v>34174</v>
      </c>
      <c r="E20" s="33">
        <v>87.45</v>
      </c>
      <c r="F20" s="33">
        <v>0.5958</v>
      </c>
      <c r="G20" s="33"/>
      <c r="H20" s="33" t="s">
        <v>19</v>
      </c>
      <c r="I20" s="85">
        <v>40</v>
      </c>
      <c r="J20" s="63">
        <v>60</v>
      </c>
      <c r="K20" s="84">
        <v>70</v>
      </c>
      <c r="L20" s="51"/>
      <c r="M20" s="87">
        <v>60</v>
      </c>
      <c r="N20" s="87">
        <v>35.748</v>
      </c>
      <c r="O20" s="33"/>
    </row>
    <row r="21" spans="1:15" s="16" customFormat="1" ht="18.75" customHeight="1">
      <c r="A21" s="82">
        <v>4</v>
      </c>
      <c r="B21" s="65" t="s">
        <v>157</v>
      </c>
      <c r="C21" s="33" t="s">
        <v>22</v>
      </c>
      <c r="D21" s="98">
        <v>33101</v>
      </c>
      <c r="E21" s="33">
        <v>85.35</v>
      </c>
      <c r="F21" s="33">
        <v>0.6053</v>
      </c>
      <c r="G21" s="33" t="s">
        <v>50</v>
      </c>
      <c r="H21" s="33" t="s">
        <v>120</v>
      </c>
      <c r="I21" s="79">
        <v>47.5</v>
      </c>
      <c r="J21" s="83">
        <v>57.5</v>
      </c>
      <c r="K21" s="65">
        <v>57.5</v>
      </c>
      <c r="L21" s="51"/>
      <c r="M21" s="87">
        <v>57.5</v>
      </c>
      <c r="N21" s="87">
        <v>34.80475</v>
      </c>
      <c r="O21" s="33" t="s">
        <v>158</v>
      </c>
    </row>
    <row r="22" spans="1:15" s="16" customFormat="1" ht="18.75" customHeight="1">
      <c r="A22" s="82">
        <v>5</v>
      </c>
      <c r="B22" s="65" t="s">
        <v>159</v>
      </c>
      <c r="C22" s="33" t="s">
        <v>22</v>
      </c>
      <c r="D22" s="98">
        <v>29248</v>
      </c>
      <c r="E22" s="33">
        <v>89.5</v>
      </c>
      <c r="F22" s="33">
        <v>0.5873</v>
      </c>
      <c r="G22" s="33" t="s">
        <v>35</v>
      </c>
      <c r="H22" s="33" t="s">
        <v>33</v>
      </c>
      <c r="I22" s="79">
        <v>52.5</v>
      </c>
      <c r="J22" s="63">
        <v>52.5</v>
      </c>
      <c r="K22" s="84">
        <v>57.5</v>
      </c>
      <c r="L22" s="51"/>
      <c r="M22" s="87">
        <v>52.5</v>
      </c>
      <c r="N22" s="87">
        <v>30.833250000000003</v>
      </c>
      <c r="O22" s="33" t="s">
        <v>52</v>
      </c>
    </row>
    <row r="23" spans="1:15" s="55" customFormat="1" ht="18.75" customHeight="1">
      <c r="A23" s="164" t="s">
        <v>203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</row>
    <row r="24" spans="1:15" s="16" customFormat="1" ht="18.75" customHeight="1">
      <c r="A24" s="82">
        <v>1</v>
      </c>
      <c r="B24" s="65" t="s">
        <v>160</v>
      </c>
      <c r="C24" s="33" t="s">
        <v>22</v>
      </c>
      <c r="D24" s="98">
        <v>33497</v>
      </c>
      <c r="E24" s="33">
        <v>109.6</v>
      </c>
      <c r="F24" s="33">
        <v>0.537</v>
      </c>
      <c r="G24" s="33" t="s">
        <v>81</v>
      </c>
      <c r="H24" s="33" t="s">
        <v>19</v>
      </c>
      <c r="I24" s="111">
        <v>67.5</v>
      </c>
      <c r="J24" s="63">
        <v>67.5</v>
      </c>
      <c r="K24" s="65">
        <v>72.5</v>
      </c>
      <c r="L24" s="51"/>
      <c r="M24" s="87">
        <v>72.5</v>
      </c>
      <c r="N24" s="87">
        <v>38.932500000000005</v>
      </c>
      <c r="O24" s="33" t="s">
        <v>85</v>
      </c>
    </row>
    <row r="25" spans="1:16" s="16" customFormat="1" ht="18.75" customHeight="1">
      <c r="A25" s="82" t="s">
        <v>247</v>
      </c>
      <c r="B25" s="65" t="s">
        <v>161</v>
      </c>
      <c r="C25" s="33" t="s">
        <v>22</v>
      </c>
      <c r="D25" s="98">
        <v>33655</v>
      </c>
      <c r="E25" s="33">
        <v>109.9</v>
      </c>
      <c r="F25" s="33">
        <v>0.5366</v>
      </c>
      <c r="G25" s="33" t="s">
        <v>152</v>
      </c>
      <c r="H25" s="33" t="s">
        <v>19</v>
      </c>
      <c r="I25" s="79">
        <v>67.5</v>
      </c>
      <c r="J25" s="83">
        <v>75</v>
      </c>
      <c r="K25" s="84">
        <v>82.5</v>
      </c>
      <c r="L25" s="51"/>
      <c r="M25" s="87">
        <v>67.5</v>
      </c>
      <c r="N25" s="87">
        <v>36.2205</v>
      </c>
      <c r="O25" s="33" t="s">
        <v>52</v>
      </c>
      <c r="P25" s="16" t="s">
        <v>248</v>
      </c>
    </row>
    <row r="26" spans="1:15" s="55" customFormat="1" ht="18.75" customHeight="1">
      <c r="A26" s="164" t="s">
        <v>204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</row>
    <row r="27" spans="1:15" s="16" customFormat="1" ht="18.75" customHeight="1">
      <c r="A27" s="82">
        <v>1</v>
      </c>
      <c r="B27" s="65" t="s">
        <v>123</v>
      </c>
      <c r="C27" s="33" t="s">
        <v>22</v>
      </c>
      <c r="D27" s="98">
        <v>31655</v>
      </c>
      <c r="E27" s="33">
        <v>117.55</v>
      </c>
      <c r="F27" s="33">
        <v>0.5291</v>
      </c>
      <c r="G27" s="33" t="s">
        <v>50</v>
      </c>
      <c r="H27" s="33" t="s">
        <v>19</v>
      </c>
      <c r="I27" s="79">
        <v>62.5</v>
      </c>
      <c r="J27" s="63">
        <v>72.5</v>
      </c>
      <c r="K27" s="65">
        <v>80</v>
      </c>
      <c r="L27" s="51"/>
      <c r="M27" s="87">
        <v>80</v>
      </c>
      <c r="N27" s="87">
        <v>42.328</v>
      </c>
      <c r="O27" s="33" t="s">
        <v>52</v>
      </c>
    </row>
    <row r="28" spans="1:16" ht="12.75">
      <c r="A28" s="21"/>
      <c r="B28" s="86"/>
      <c r="C28" s="86"/>
      <c r="D28" s="25"/>
      <c r="E28" s="21"/>
      <c r="F28" s="21"/>
      <c r="G28" s="86"/>
      <c r="H28" s="86"/>
      <c r="I28" s="29"/>
      <c r="J28" s="29"/>
      <c r="K28" s="29"/>
      <c r="L28" s="29"/>
      <c r="M28" s="29"/>
      <c r="N28" s="29"/>
      <c r="O28" s="16"/>
      <c r="P28" s="16"/>
    </row>
    <row r="30" spans="7:8" ht="12.75">
      <c r="G30" s="5" t="s">
        <v>10</v>
      </c>
      <c r="H30" s="5" t="s">
        <v>198</v>
      </c>
    </row>
    <row r="31" spans="7:8" ht="12.75">
      <c r="G31" s="5" t="s">
        <v>11</v>
      </c>
      <c r="H31" s="5" t="s">
        <v>199</v>
      </c>
    </row>
    <row r="32" spans="7:8" ht="12.75">
      <c r="G32" s="5" t="s">
        <v>12</v>
      </c>
      <c r="H32" s="5" t="s">
        <v>198</v>
      </c>
    </row>
    <row r="33" spans="7:8" ht="12.75">
      <c r="G33" s="5" t="s">
        <v>13</v>
      </c>
      <c r="H33" s="5" t="s">
        <v>200</v>
      </c>
    </row>
    <row r="34" spans="7:8" ht="12.75">
      <c r="G34" s="5" t="s">
        <v>13</v>
      </c>
      <c r="H34" s="5" t="s">
        <v>209</v>
      </c>
    </row>
    <row r="35" spans="7:8" ht="12.75">
      <c r="G35" s="5" t="s">
        <v>14</v>
      </c>
      <c r="H35" s="5" t="s">
        <v>206</v>
      </c>
    </row>
    <row r="37" ht="12.75">
      <c r="O37" s="5" t="s">
        <v>175</v>
      </c>
    </row>
    <row r="38" spans="2:6" ht="18" customHeight="1">
      <c r="B38" s="39" t="s">
        <v>15</v>
      </c>
      <c r="E38" s="5"/>
      <c r="F38" s="5"/>
    </row>
    <row r="39" spans="2:6" ht="18" customHeight="1">
      <c r="B39" s="197" t="s">
        <v>43</v>
      </c>
      <c r="C39" s="197"/>
      <c r="E39" s="5"/>
      <c r="F39" s="5"/>
    </row>
    <row r="40" spans="2:6" ht="18" customHeight="1">
      <c r="B40" s="16"/>
      <c r="C40" s="88" t="s">
        <v>197</v>
      </c>
      <c r="D40" s="16"/>
      <c r="E40" s="16"/>
      <c r="F40" s="16"/>
    </row>
    <row r="41" spans="2:6" ht="18" customHeight="1">
      <c r="B41" s="50" t="s">
        <v>192</v>
      </c>
      <c r="C41" s="50" t="s">
        <v>193</v>
      </c>
      <c r="D41" s="50" t="s">
        <v>194</v>
      </c>
      <c r="E41" s="50" t="s">
        <v>195</v>
      </c>
      <c r="F41" s="50" t="s">
        <v>196</v>
      </c>
    </row>
    <row r="42" spans="2:6" ht="18" customHeight="1">
      <c r="B42" s="16" t="s">
        <v>123</v>
      </c>
      <c r="C42" s="16" t="s">
        <v>22</v>
      </c>
      <c r="D42" s="29">
        <v>125</v>
      </c>
      <c r="E42" s="29">
        <v>80</v>
      </c>
      <c r="F42" s="45">
        <v>42.328</v>
      </c>
    </row>
    <row r="43" spans="2:6" ht="18" customHeight="1">
      <c r="B43" s="16" t="s">
        <v>137</v>
      </c>
      <c r="C43" s="16" t="s">
        <v>22</v>
      </c>
      <c r="D43" s="29">
        <v>67.5</v>
      </c>
      <c r="E43" s="29">
        <v>57.5</v>
      </c>
      <c r="F43" s="45">
        <v>41.81975</v>
      </c>
    </row>
    <row r="44" spans="2:6" ht="18" customHeight="1">
      <c r="B44" s="16" t="s">
        <v>160</v>
      </c>
      <c r="C44" s="16" t="s">
        <v>22</v>
      </c>
      <c r="D44" s="29">
        <v>110</v>
      </c>
      <c r="E44" s="29">
        <v>72.5</v>
      </c>
      <c r="F44" s="45">
        <v>38.932500000000005</v>
      </c>
    </row>
    <row r="45" spans="2:6" ht="18" customHeight="1">
      <c r="B45" s="16" t="s">
        <v>156</v>
      </c>
      <c r="C45" s="16" t="s">
        <v>22</v>
      </c>
      <c r="D45" s="29">
        <v>90</v>
      </c>
      <c r="E45" s="29">
        <v>65</v>
      </c>
      <c r="F45" s="45">
        <v>38.226499999999994</v>
      </c>
    </row>
    <row r="46" spans="1:15" ht="18" customHeight="1">
      <c r="A46" s="29"/>
      <c r="B46" s="16" t="s">
        <v>178</v>
      </c>
      <c r="C46" s="16" t="s">
        <v>22</v>
      </c>
      <c r="D46" s="29">
        <v>90</v>
      </c>
      <c r="E46" s="29">
        <v>65</v>
      </c>
      <c r="F46" s="45">
        <v>38.0705</v>
      </c>
      <c r="G46" s="16"/>
      <c r="H46" s="16"/>
      <c r="I46" s="29"/>
      <c r="J46" s="29"/>
      <c r="K46" s="29"/>
      <c r="L46" s="29"/>
      <c r="O46" s="16"/>
    </row>
    <row r="47" spans="1:15" ht="18" customHeight="1">
      <c r="A47" s="29"/>
      <c r="B47" s="16" t="s">
        <v>162</v>
      </c>
      <c r="C47" s="16" t="s">
        <v>22</v>
      </c>
      <c r="D47" s="29">
        <v>75</v>
      </c>
      <c r="E47" s="29">
        <v>52.5</v>
      </c>
      <c r="F47" s="45">
        <v>36.603</v>
      </c>
      <c r="G47" s="16"/>
      <c r="H47" s="16"/>
      <c r="I47" s="29"/>
      <c r="J47" s="29"/>
      <c r="K47" s="29"/>
      <c r="L47" s="29"/>
      <c r="M47" s="30"/>
      <c r="N47" s="30"/>
      <c r="O47" s="16"/>
    </row>
    <row r="48" spans="1:15" ht="18" customHeight="1">
      <c r="A48" s="29"/>
      <c r="B48" s="16" t="s">
        <v>161</v>
      </c>
      <c r="C48" s="16" t="s">
        <v>22</v>
      </c>
      <c r="D48" s="29">
        <v>110</v>
      </c>
      <c r="E48" s="29">
        <v>67.5</v>
      </c>
      <c r="F48" s="149">
        <v>36.2205</v>
      </c>
      <c r="G48" s="16"/>
      <c r="H48" s="16"/>
      <c r="I48" s="29"/>
      <c r="J48" s="29"/>
      <c r="K48" s="29"/>
      <c r="L48" s="29"/>
      <c r="M48" s="30"/>
      <c r="N48" s="30"/>
      <c r="O48" s="16"/>
    </row>
    <row r="49" spans="1:15" ht="18" customHeight="1">
      <c r="A49" s="29"/>
      <c r="B49" s="16" t="s">
        <v>185</v>
      </c>
      <c r="C49" s="16" t="s">
        <v>22</v>
      </c>
      <c r="D49" s="29">
        <v>90</v>
      </c>
      <c r="E49" s="29">
        <v>60</v>
      </c>
      <c r="F49" s="45">
        <v>35.748</v>
      </c>
      <c r="G49" s="16"/>
      <c r="H49" s="16"/>
      <c r="I49" s="29"/>
      <c r="J49" s="29"/>
      <c r="K49" s="29"/>
      <c r="L49" s="29"/>
      <c r="M49" s="30"/>
      <c r="N49" s="30"/>
      <c r="O49" s="16"/>
    </row>
    <row r="50" spans="1:15" ht="18" customHeight="1">
      <c r="A50" s="29"/>
      <c r="B50" s="16" t="s">
        <v>187</v>
      </c>
      <c r="C50" s="16" t="s">
        <v>22</v>
      </c>
      <c r="D50" s="29">
        <v>82.5</v>
      </c>
      <c r="E50" s="29">
        <v>55</v>
      </c>
      <c r="F50" s="45">
        <v>35.134</v>
      </c>
      <c r="G50" s="16"/>
      <c r="H50" s="16"/>
      <c r="I50" s="29"/>
      <c r="J50" s="29"/>
      <c r="K50" s="29"/>
      <c r="L50" s="29"/>
      <c r="M50" s="30"/>
      <c r="N50" s="30"/>
      <c r="O50" s="16"/>
    </row>
    <row r="51" spans="1:15" ht="18" customHeight="1">
      <c r="A51" s="29"/>
      <c r="B51" s="16" t="s">
        <v>154</v>
      </c>
      <c r="C51" s="16" t="s">
        <v>22</v>
      </c>
      <c r="D51" s="29">
        <v>82.5</v>
      </c>
      <c r="E51" s="29">
        <v>55</v>
      </c>
      <c r="F51" s="45">
        <v>34.936</v>
      </c>
      <c r="G51" s="16"/>
      <c r="H51" s="16"/>
      <c r="I51" s="29"/>
      <c r="J51" s="29"/>
      <c r="K51" s="29"/>
      <c r="L51" s="29"/>
      <c r="M51" s="30"/>
      <c r="N51" s="30"/>
      <c r="O51" s="16"/>
    </row>
    <row r="52" spans="1:15" ht="18" customHeight="1">
      <c r="A52" s="29"/>
      <c r="B52" s="16" t="s">
        <v>157</v>
      </c>
      <c r="C52" s="16" t="s">
        <v>22</v>
      </c>
      <c r="D52" s="29">
        <v>90</v>
      </c>
      <c r="E52" s="29">
        <v>57.5</v>
      </c>
      <c r="F52" s="45">
        <v>34.80475</v>
      </c>
      <c r="G52" s="16"/>
      <c r="H52" s="16"/>
      <c r="I52" s="29"/>
      <c r="J52" s="29"/>
      <c r="K52" s="29"/>
      <c r="L52" s="29"/>
      <c r="M52" s="30"/>
      <c r="N52" s="30"/>
      <c r="O52" s="16"/>
    </row>
    <row r="53" spans="1:15" ht="18" customHeight="1">
      <c r="A53" s="29"/>
      <c r="B53" s="16" t="s">
        <v>155</v>
      </c>
      <c r="C53" s="16" t="s">
        <v>22</v>
      </c>
      <c r="D53" s="29">
        <v>82.5</v>
      </c>
      <c r="E53" s="29">
        <v>50</v>
      </c>
      <c r="F53" s="45">
        <v>31.94</v>
      </c>
      <c r="G53" s="16"/>
      <c r="H53" s="16"/>
      <c r="I53" s="29"/>
      <c r="J53" s="29"/>
      <c r="K53" s="29"/>
      <c r="L53" s="29"/>
      <c r="M53" s="30"/>
      <c r="N53" s="30"/>
      <c r="O53" s="16"/>
    </row>
    <row r="54" spans="1:15" ht="18" customHeight="1">
      <c r="A54" s="29"/>
      <c r="B54" s="16" t="s">
        <v>88</v>
      </c>
      <c r="C54" s="16" t="s">
        <v>22</v>
      </c>
      <c r="D54" s="29">
        <v>82.5</v>
      </c>
      <c r="E54" s="29">
        <v>50</v>
      </c>
      <c r="F54" s="45">
        <v>31.474999999999998</v>
      </c>
      <c r="G54" s="16"/>
      <c r="H54" s="16"/>
      <c r="I54" s="29"/>
      <c r="J54" s="29"/>
      <c r="K54" s="29"/>
      <c r="L54" s="29"/>
      <c r="M54" s="30"/>
      <c r="N54" s="30"/>
      <c r="O54" s="16"/>
    </row>
    <row r="55" spans="1:15" ht="18" customHeight="1">
      <c r="A55" s="29"/>
      <c r="B55" s="16" t="s">
        <v>182</v>
      </c>
      <c r="C55" s="16" t="s">
        <v>22</v>
      </c>
      <c r="D55" s="29">
        <v>82.5</v>
      </c>
      <c r="E55" s="29">
        <v>50</v>
      </c>
      <c r="F55" s="45">
        <v>31.014999999999997</v>
      </c>
      <c r="G55" s="16"/>
      <c r="H55" s="16"/>
      <c r="I55" s="29"/>
      <c r="J55" s="29"/>
      <c r="K55" s="29"/>
      <c r="L55" s="29"/>
      <c r="M55" s="30"/>
      <c r="N55" s="30"/>
      <c r="O55" s="16"/>
    </row>
    <row r="56" spans="1:15" ht="18" customHeight="1">
      <c r="A56" s="29"/>
      <c r="B56" s="16" t="s">
        <v>159</v>
      </c>
      <c r="C56" s="16" t="s">
        <v>22</v>
      </c>
      <c r="D56" s="29">
        <v>90</v>
      </c>
      <c r="E56" s="29">
        <v>52.5</v>
      </c>
      <c r="F56" s="45">
        <v>30.833250000000003</v>
      </c>
      <c r="G56" s="16"/>
      <c r="H56" s="16"/>
      <c r="I56" s="29"/>
      <c r="J56" s="29"/>
      <c r="K56" s="29"/>
      <c r="L56" s="29"/>
      <c r="M56" s="30"/>
      <c r="N56" s="30"/>
      <c r="O56" s="16"/>
    </row>
    <row r="57" spans="1:15" ht="18" customHeight="1">
      <c r="A57" s="29"/>
      <c r="B57" s="30"/>
      <c r="C57" s="30"/>
      <c r="D57" s="30"/>
      <c r="E57" s="30"/>
      <c r="F57" s="30"/>
      <c r="G57" s="16"/>
      <c r="H57" s="16"/>
      <c r="I57" s="29"/>
      <c r="J57" s="29"/>
      <c r="K57" s="29"/>
      <c r="L57" s="29"/>
      <c r="M57" s="30"/>
      <c r="N57" s="30"/>
      <c r="O57" s="16"/>
    </row>
  </sheetData>
  <sheetProtection/>
  <mergeCells count="21">
    <mergeCell ref="F2:F3"/>
    <mergeCell ref="A23:O23"/>
    <mergeCell ref="B39:C39"/>
    <mergeCell ref="N2:N3"/>
    <mergeCell ref="O2:O3"/>
    <mergeCell ref="A5:D5"/>
    <mergeCell ref="A1:O1"/>
    <mergeCell ref="B2:B3"/>
    <mergeCell ref="C2:C3"/>
    <mergeCell ref="D2:D3"/>
    <mergeCell ref="E2:E3"/>
    <mergeCell ref="A26:O26"/>
    <mergeCell ref="A6:O6"/>
    <mergeCell ref="A8:O8"/>
    <mergeCell ref="A10:O10"/>
    <mergeCell ref="A17:O17"/>
    <mergeCell ref="G2:G3"/>
    <mergeCell ref="H2:H3"/>
    <mergeCell ref="I2:L2"/>
    <mergeCell ref="M2:M3"/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Андрей</cp:lastModifiedBy>
  <dcterms:created xsi:type="dcterms:W3CDTF">2018-11-03T09:08:48Z</dcterms:created>
  <dcterms:modified xsi:type="dcterms:W3CDTF">2019-02-07T07:32:27Z</dcterms:modified>
  <cp:category/>
  <cp:version/>
  <cp:contentType/>
  <cp:contentStatus/>
</cp:coreProperties>
</file>