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ЖИМ ЛЕЖА АМТ" sheetId="1" r:id="rId1"/>
    <sheet name="ЖИМ ЛЕЖА PRO" sheetId="2" r:id="rId2"/>
    <sheet name="СТАНОВАЯ ТЯГА АМТ" sheetId="3" r:id="rId3"/>
    <sheet name="СТАНОВАЯ ТЯГА PRO" sheetId="4" r:id="rId4"/>
    <sheet name="БИЦЕПС" sheetId="5" r:id="rId5"/>
  </sheets>
  <definedNames/>
  <calcPr fullCalcOnLoad="1" refMode="R1C1"/>
</workbook>
</file>

<file path=xl/sharedStrings.xml><?xml version="1.0" encoding="utf-8"?>
<sst xmlns="http://schemas.openxmlformats.org/spreadsheetml/2006/main" count="964" uniqueCount="181">
  <si>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</si>
  <si>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</si>
  <si>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</si>
  <si>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</si>
  <si>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</si>
  <si>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</si>
  <si>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</si>
  <si>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</si>
  <si>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</si>
  <si>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</si>
  <si>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</si>
  <si>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</si>
  <si>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</si>
  <si>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</si>
  <si>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</si>
  <si>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</si>
  <si>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Шварц</t>
  </si>
  <si>
    <t>Мужчины</t>
  </si>
  <si>
    <t>67.5</t>
  </si>
  <si>
    <t>82.5</t>
  </si>
  <si>
    <t>Жим лежа</t>
  </si>
  <si>
    <t>Экипировочный дивизион (однослойная)</t>
  </si>
  <si>
    <t>Жим лежа СОФТ-ЭКИПА (2 петли)</t>
  </si>
  <si>
    <t>Становая тяга AMT</t>
  </si>
  <si>
    <t>СТАНОВАЯ ТЯГА</t>
  </si>
  <si>
    <t>Становая тяга</t>
  </si>
  <si>
    <t>место</t>
  </si>
  <si>
    <t>ме то</t>
  </si>
  <si>
    <t>140+</t>
  </si>
  <si>
    <t>Экипировочный дивизион (многослойная)</t>
  </si>
  <si>
    <t>Жим лежа СОФТ-ЭКИПА (3 петли)</t>
  </si>
  <si>
    <t>Жим лежа PRO</t>
  </si>
  <si>
    <t>Становая тяга PRO</t>
  </si>
  <si>
    <t>Симферополь</t>
  </si>
  <si>
    <t>Открытый Кубок Севастополя по жиму лёжа, становой тяге и подъему штанги на бицепс, 23-24.02.2019, г. Севастополь</t>
  </si>
  <si>
    <t>Подъем штанги на бицепс АМТ</t>
  </si>
  <si>
    <t>Белянский Евгений</t>
  </si>
  <si>
    <t>Open 24-39</t>
  </si>
  <si>
    <t>Подъем штанги на бицепс ПРО</t>
  </si>
  <si>
    <t>Дубовенко Алексей</t>
  </si>
  <si>
    <t>Teenage 16-17</t>
  </si>
  <si>
    <t>Севастополь</t>
  </si>
  <si>
    <t>Карпов Валерий</t>
  </si>
  <si>
    <t>Безрук Александр</t>
  </si>
  <si>
    <t>Ялта</t>
  </si>
  <si>
    <t>Сергеев Артём</t>
  </si>
  <si>
    <t>Masters 40-44</t>
  </si>
  <si>
    <t>Евпатория</t>
  </si>
  <si>
    <t>Бахчисарай</t>
  </si>
  <si>
    <t>Назаренко Денис</t>
  </si>
  <si>
    <t>Асанов Керим</t>
  </si>
  <si>
    <t>Крым</t>
  </si>
  <si>
    <t>Швец Роман</t>
  </si>
  <si>
    <t>Белый Денис</t>
  </si>
  <si>
    <t>Окладной Олег</t>
  </si>
  <si>
    <t>Исматиллаев Джамшид</t>
  </si>
  <si>
    <t>Судак</t>
  </si>
  <si>
    <t>Алтунина Марина</t>
  </si>
  <si>
    <t>Швалюк Александр</t>
  </si>
  <si>
    <t>Teenage 13-15</t>
  </si>
  <si>
    <t>Татаринцев Олег</t>
  </si>
  <si>
    <t>Менаннов Артур</t>
  </si>
  <si>
    <t>Пронин Вячеслав</t>
  </si>
  <si>
    <t>Урляпов Дмитрий</t>
  </si>
  <si>
    <t>Калинский Владимир</t>
  </si>
  <si>
    <t>Суслов Виталий</t>
  </si>
  <si>
    <t>Лазик Евгений</t>
  </si>
  <si>
    <t>Masters 50-54</t>
  </si>
  <si>
    <t>Громак Алексей</t>
  </si>
  <si>
    <t>Анненков Эдуард</t>
  </si>
  <si>
    <t>Багач Сергей</t>
  </si>
  <si>
    <t>Masters 45-49</t>
  </si>
  <si>
    <t>Курмачев Игорь</t>
  </si>
  <si>
    <t>Педосюк Сергей</t>
  </si>
  <si>
    <t>Шульга Олег</t>
  </si>
  <si>
    <t>Блащицин Владимир</t>
  </si>
  <si>
    <t>ПОДЪЕМ ШТАНГИ НА БИЦЕПС</t>
  </si>
  <si>
    <t>Лапшин Александр</t>
  </si>
  <si>
    <t>Засадко Руслан</t>
  </si>
  <si>
    <t>Стулов Дмитрий</t>
  </si>
  <si>
    <t>Петров Валерий</t>
  </si>
  <si>
    <t>Masters 70-80</t>
  </si>
  <si>
    <t>Катаева Эльвира</t>
  </si>
  <si>
    <t>Якушин Андрей</t>
  </si>
  <si>
    <t>Дихтемиров Михаил</t>
  </si>
  <si>
    <t>Степанков Евгений</t>
  </si>
  <si>
    <t xml:space="preserve">Боровский Валентин </t>
  </si>
  <si>
    <t>Инкерман</t>
  </si>
  <si>
    <t>Лелёкин Николай</t>
  </si>
  <si>
    <t>Зинченко Виктор</t>
  </si>
  <si>
    <t>Горина Надежда</t>
  </si>
  <si>
    <t>Junior 20-23</t>
  </si>
  <si>
    <t>Жердев Павел</t>
  </si>
  <si>
    <t>Павленко Денис</t>
  </si>
  <si>
    <t xml:space="preserve"> Симферополь</t>
  </si>
  <si>
    <t>Хоменкова Светлана</t>
  </si>
  <si>
    <t>Печерская Елена</t>
  </si>
  <si>
    <t>Бураков Александр</t>
  </si>
  <si>
    <t>Пгт. Новофедоровка</t>
  </si>
  <si>
    <t>Турчин Владимир</t>
  </si>
  <si>
    <t>Вербицкий Андрей</t>
  </si>
  <si>
    <t>Андрусяк Наталья</t>
  </si>
  <si>
    <t xml:space="preserve">Стасюк Артем </t>
  </si>
  <si>
    <t>Остапенко Светлана</t>
  </si>
  <si>
    <t>Борец Любовь</t>
  </si>
  <si>
    <t>Джан Даниил</t>
  </si>
  <si>
    <t>Балюк Николай</t>
  </si>
  <si>
    <t>Микитюк Александр</t>
  </si>
  <si>
    <t>Беспалов Сергей</t>
  </si>
  <si>
    <t>Шаронов Михаил</t>
  </si>
  <si>
    <t>Игнатенко Игорь</t>
  </si>
  <si>
    <t>Алисов Алексей</t>
  </si>
  <si>
    <t>Спильная Виталина</t>
  </si>
  <si>
    <t>Раздольное</t>
  </si>
  <si>
    <t>Никонов Денис</t>
  </si>
  <si>
    <t>Стасюк Денис</t>
  </si>
  <si>
    <t xml:space="preserve">Климчук Александр </t>
  </si>
  <si>
    <t xml:space="preserve">Сидорчук Руслан </t>
  </si>
  <si>
    <t>Скутельник Алексей</t>
  </si>
  <si>
    <t>Ермолаев Дмитрий</t>
  </si>
  <si>
    <t>Бакулин Владислав</t>
  </si>
  <si>
    <t>Пирогов Сергей</t>
  </si>
  <si>
    <t>Калеми Евгений</t>
  </si>
  <si>
    <t>Children</t>
  </si>
  <si>
    <t>Конюхов Александр</t>
  </si>
  <si>
    <t>Немоловский Никита</t>
  </si>
  <si>
    <t>Смирнов Денис</t>
  </si>
  <si>
    <t>Полищук Валерия</t>
  </si>
  <si>
    <t>Согин Вадим</t>
  </si>
  <si>
    <t>Сидорчук Руслан</t>
  </si>
  <si>
    <t>Трухан Артур</t>
  </si>
  <si>
    <t>Савенко Алина</t>
  </si>
  <si>
    <t>Филоненко Вячеслав</t>
  </si>
  <si>
    <t>Павлюченко Владимир</t>
  </si>
  <si>
    <t xml:space="preserve">Леоненко Василий </t>
  </si>
  <si>
    <t>Макаров Алексей</t>
  </si>
  <si>
    <t>Лубенский Владимир</t>
  </si>
  <si>
    <t>Брехунец Александр</t>
  </si>
  <si>
    <t xml:space="preserve">Козлов Александр </t>
  </si>
  <si>
    <t>Жим лежа СОФТ-ЭКИПА 3 слоя</t>
  </si>
  <si>
    <t>Жим лежа СОФТ-ЭКИПА 1-2 слоя</t>
  </si>
  <si>
    <t>Антонян Андрей</t>
  </si>
  <si>
    <t xml:space="preserve">Антонян Олег </t>
  </si>
  <si>
    <t>Соколов Сергей</t>
  </si>
  <si>
    <t>Хабаров Владислав</t>
  </si>
  <si>
    <t>Краснодар</t>
  </si>
  <si>
    <t>Ткаченко Давид</t>
  </si>
  <si>
    <t>Новиков Кирилл</t>
  </si>
  <si>
    <t>Сухатерин Никита</t>
  </si>
  <si>
    <t>Чернов Кирилл</t>
  </si>
  <si>
    <t>Шаркевич Егор</t>
  </si>
  <si>
    <t>Штыкин Роман</t>
  </si>
  <si>
    <t>Скляр Мария</t>
  </si>
  <si>
    <t>Зарочинцев Кирилл</t>
  </si>
  <si>
    <t>Райзеров Олег</t>
  </si>
  <si>
    <t>Нижнегорский</t>
  </si>
  <si>
    <t>Прудников Алексей</t>
  </si>
  <si>
    <t>Бочкарев Александр</t>
  </si>
  <si>
    <t>Архипов Антон</t>
  </si>
  <si>
    <t>Саттаров Асан</t>
  </si>
  <si>
    <t>Анпалова Татьяна</t>
  </si>
  <si>
    <t>Яценко Татьяна</t>
  </si>
  <si>
    <t>Шмелёв Константин</t>
  </si>
  <si>
    <t>Потеха Дмитрий</t>
  </si>
  <si>
    <t>Левчук Сергей</t>
  </si>
  <si>
    <t>06.03.1889</t>
  </si>
  <si>
    <t>Дмитриев Тимофей</t>
  </si>
  <si>
    <t>Коваль Елизовета</t>
  </si>
  <si>
    <t>Кваша Дмитрий</t>
  </si>
  <si>
    <t>Бондарь Ольга</t>
  </si>
  <si>
    <t>Жидков Дмитрий</t>
  </si>
  <si>
    <t>Банасинский Сергей</t>
  </si>
  <si>
    <t>Masters 70-75</t>
  </si>
  <si>
    <t xml:space="preserve">Стадник Елена </t>
  </si>
  <si>
    <t xml:space="preserve">Катаев Ленур </t>
  </si>
  <si>
    <t xml:space="preserve">Кутин Владимир </t>
  </si>
  <si>
    <t>Волков Максим</t>
  </si>
  <si>
    <t xml:space="preserve">Казиев Александр  </t>
  </si>
  <si>
    <t>Леоненко Василий</t>
  </si>
  <si>
    <t>Деревягин Денис</t>
  </si>
  <si>
    <t>Горшков Юрий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</si>
</sst>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 vertical="center"/>
    </xf>
    <xf numFmtId="164" fontId="42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14" fontId="42" fillId="0" borderId="16" xfId="0" applyNumberFormat="1" applyFont="1" applyFill="1" applyBorder="1" applyAlignment="1">
      <alignment horizontal="center"/>
    </xf>
    <xf numFmtId="2" fontId="42" fillId="0" borderId="16" xfId="0" applyNumberFormat="1" applyFont="1" applyFill="1" applyBorder="1" applyAlignment="1">
      <alignment horizontal="center" vertical="center"/>
    </xf>
    <xf numFmtId="164" fontId="42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14" fontId="42" fillId="0" borderId="19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2" fontId="42" fillId="0" borderId="19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/>
    </xf>
    <xf numFmtId="14" fontId="42" fillId="0" borderId="21" xfId="0" applyNumberFormat="1" applyFont="1" applyFill="1" applyBorder="1" applyAlignment="1">
      <alignment horizontal="center" vertical="center"/>
    </xf>
    <xf numFmtId="2" fontId="42" fillId="0" borderId="21" xfId="0" applyNumberFormat="1" applyFont="1" applyFill="1" applyBorder="1" applyAlignment="1">
      <alignment horizontal="center" vertical="center"/>
    </xf>
    <xf numFmtId="164" fontId="42" fillId="0" borderId="21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center" vertical="center"/>
    </xf>
    <xf numFmtId="14" fontId="42" fillId="0" borderId="24" xfId="0" applyNumberFormat="1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 vertical="center"/>
    </xf>
    <xf numFmtId="164" fontId="42" fillId="0" borderId="24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14" fontId="42" fillId="0" borderId="19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vertical="center"/>
    </xf>
    <xf numFmtId="0" fontId="42" fillId="0" borderId="27" xfId="0" applyFont="1" applyFill="1" applyBorder="1" applyAlignment="1">
      <alignment horizontal="center" vertical="center"/>
    </xf>
    <xf numFmtId="14" fontId="42" fillId="0" borderId="27" xfId="0" applyNumberFormat="1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 vertical="center"/>
    </xf>
    <xf numFmtId="164" fontId="42" fillId="0" borderId="27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14" fontId="42" fillId="0" borderId="30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 vertical="center"/>
    </xf>
    <xf numFmtId="164" fontId="42" fillId="0" borderId="30" xfId="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2" fillId="0" borderId="21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vertical="center"/>
    </xf>
    <xf numFmtId="0" fontId="42" fillId="0" borderId="34" xfId="0" applyFont="1" applyFill="1" applyBorder="1" applyAlignment="1">
      <alignment horizontal="center" vertical="center"/>
    </xf>
    <xf numFmtId="14" fontId="42" fillId="0" borderId="34" xfId="0" applyNumberFormat="1" applyFont="1" applyFill="1" applyBorder="1" applyAlignment="1">
      <alignment horizontal="center"/>
    </xf>
    <xf numFmtId="2" fontId="42" fillId="0" borderId="34" xfId="0" applyNumberFormat="1" applyFont="1" applyFill="1" applyBorder="1" applyAlignment="1">
      <alignment horizontal="center" vertical="center"/>
    </xf>
    <xf numFmtId="164" fontId="42" fillId="0" borderId="34" xfId="0" applyNumberFormat="1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14" fontId="42" fillId="0" borderId="27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/>
    </xf>
    <xf numFmtId="0" fontId="43" fillId="0" borderId="16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vertical="center"/>
    </xf>
    <xf numFmtId="0" fontId="42" fillId="33" borderId="19" xfId="0" applyFont="1" applyFill="1" applyBorder="1" applyAlignment="1">
      <alignment horizontal="center" vertical="center"/>
    </xf>
    <xf numFmtId="14" fontId="42" fillId="33" borderId="19" xfId="0" applyNumberFormat="1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horizontal="center" vertical="center"/>
    </xf>
    <xf numFmtId="164" fontId="42" fillId="0" borderId="20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vertical="center"/>
    </xf>
    <xf numFmtId="0" fontId="41" fillId="0" borderId="36" xfId="0" applyFont="1" applyFill="1" applyBorder="1" applyAlignment="1">
      <alignment horizontal="center" vertical="center"/>
    </xf>
    <xf numFmtId="164" fontId="42" fillId="0" borderId="37" xfId="0" applyNumberFormat="1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164" fontId="42" fillId="0" borderId="16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/>
    </xf>
    <xf numFmtId="2" fontId="42" fillId="0" borderId="21" xfId="0" applyNumberFormat="1" applyFont="1" applyFill="1" applyBorder="1" applyAlignment="1">
      <alignment horizontal="center" vertical="center" wrapText="1"/>
    </xf>
    <xf numFmtId="164" fontId="42" fillId="0" borderId="2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4" fontId="42" fillId="0" borderId="19" xfId="0" applyNumberFormat="1" applyFont="1" applyBorder="1" applyAlignment="1">
      <alignment horizontal="center"/>
    </xf>
    <xf numFmtId="0" fontId="42" fillId="0" borderId="16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vertical="center"/>
    </xf>
    <xf numFmtId="14" fontId="42" fillId="0" borderId="37" xfId="0" applyNumberFormat="1" applyFont="1" applyFill="1" applyBorder="1" applyAlignment="1">
      <alignment horizontal="center"/>
    </xf>
    <xf numFmtId="2" fontId="42" fillId="0" borderId="37" xfId="0" applyNumberFormat="1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/>
    </xf>
    <xf numFmtId="14" fontId="42" fillId="0" borderId="24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/>
    </xf>
    <xf numFmtId="14" fontId="42" fillId="0" borderId="16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14" fontId="42" fillId="0" borderId="37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2" fillId="0" borderId="27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14" fontId="42" fillId="0" borderId="24" xfId="0" applyNumberFormat="1" applyFont="1" applyFill="1" applyBorder="1" applyAlignment="1">
      <alignment horizontal="center" wrapText="1"/>
    </xf>
    <xf numFmtId="2" fontId="42" fillId="0" borderId="24" xfId="0" applyNumberFormat="1" applyFont="1" applyFill="1" applyBorder="1" applyAlignment="1">
      <alignment horizontal="center" vertical="center" wrapText="1"/>
    </xf>
    <xf numFmtId="164" fontId="42" fillId="0" borderId="24" xfId="0" applyNumberFormat="1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1" fillId="0" borderId="40" xfId="0" applyFont="1" applyFill="1" applyBorder="1" applyAlignment="1">
      <alignment horizontal="center" vertical="center" wrapText="1"/>
    </xf>
    <xf numFmtId="0" fontId="42" fillId="0" borderId="24" xfId="0" applyNumberFormat="1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/>
    </xf>
    <xf numFmtId="14" fontId="42" fillId="0" borderId="24" xfId="0" applyNumberFormat="1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left" vertical="center"/>
    </xf>
    <xf numFmtId="14" fontId="42" fillId="0" borderId="21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16" xfId="0" applyNumberFormat="1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14" fontId="42" fillId="0" borderId="19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 wrapText="1"/>
    </xf>
    <xf numFmtId="164" fontId="42" fillId="0" borderId="19" xfId="0" applyNumberFormat="1" applyFont="1" applyFill="1" applyBorder="1" applyAlignment="1">
      <alignment horizontal="center" vertical="center" wrapText="1"/>
    </xf>
    <xf numFmtId="14" fontId="42" fillId="0" borderId="27" xfId="0" applyNumberFormat="1" applyFont="1" applyFill="1" applyBorder="1" applyAlignment="1">
      <alignment horizontal="center" vertical="center" wrapText="1"/>
    </xf>
    <xf numFmtId="2" fontId="42" fillId="0" borderId="27" xfId="0" applyNumberFormat="1" applyFont="1" applyFill="1" applyBorder="1" applyAlignment="1">
      <alignment horizontal="center" vertical="center" wrapText="1"/>
    </xf>
    <xf numFmtId="164" fontId="42" fillId="0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4" fontId="42" fillId="0" borderId="34" xfId="0" applyNumberFormat="1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 wrapText="1"/>
    </xf>
    <xf numFmtId="0" fontId="42" fillId="33" borderId="47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2" fillId="33" borderId="43" xfId="0" applyNumberFormat="1" applyFont="1" applyFill="1" applyBorder="1" applyAlignment="1">
      <alignment horizontal="center" vertical="center"/>
    </xf>
    <xf numFmtId="0" fontId="42" fillId="0" borderId="37" xfId="0" applyNumberFormat="1" applyFont="1" applyFill="1" applyBorder="1" applyAlignment="1">
      <alignment horizontal="center" vertical="center"/>
    </xf>
    <xf numFmtId="0" fontId="42" fillId="0" borderId="37" xfId="0" applyNumberFormat="1" applyFont="1" applyFill="1" applyBorder="1" applyAlignment="1">
      <alignment horizontal="center" vertical="center" wrapText="1"/>
    </xf>
    <xf numFmtId="0" fontId="41" fillId="0" borderId="37" xfId="0" applyNumberFormat="1" applyFont="1" applyFill="1" applyBorder="1" applyAlignment="1">
      <alignment horizontal="center" vertical="center"/>
    </xf>
    <xf numFmtId="0" fontId="42" fillId="0" borderId="24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2" fillId="0" borderId="27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center" vertical="center"/>
    </xf>
    <xf numFmtId="0" fontId="42" fillId="33" borderId="11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/>
    </xf>
    <xf numFmtId="0" fontId="43" fillId="0" borderId="19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/>
    </xf>
    <xf numFmtId="14" fontId="42" fillId="0" borderId="30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41" fillId="0" borderId="30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2" fillId="33" borderId="48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2" fillId="0" borderId="46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42" fillId="33" borderId="41" xfId="0" applyNumberFormat="1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 wrapText="1"/>
    </xf>
    <xf numFmtId="14" fontId="42" fillId="0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14" fontId="42" fillId="0" borderId="24" xfId="0" applyNumberFormat="1" applyFont="1" applyBorder="1" applyAlignment="1">
      <alignment horizontal="center"/>
    </xf>
    <xf numFmtId="0" fontId="43" fillId="0" borderId="16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/>
    </xf>
    <xf numFmtId="0" fontId="42" fillId="0" borderId="19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2" fillId="0" borderId="37" xfId="0" applyFont="1" applyBorder="1" applyAlignment="1">
      <alignment/>
    </xf>
    <xf numFmtId="0" fontId="43" fillId="0" borderId="3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14" fontId="42" fillId="0" borderId="0" xfId="0" applyNumberFormat="1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6" fillId="0" borderId="19" xfId="42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4" fontId="42" fillId="0" borderId="0" xfId="0" applyNumberFormat="1" applyFont="1" applyFill="1" applyAlignment="1">
      <alignment horizontal="center" vertical="center"/>
    </xf>
    <xf numFmtId="14" fontId="42" fillId="0" borderId="16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2" fillId="33" borderId="51" xfId="0" applyNumberFormat="1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33" borderId="51" xfId="0" applyFont="1" applyFill="1" applyBorder="1" applyAlignment="1">
      <alignment horizontal="center" vertical="center"/>
    </xf>
    <xf numFmtId="14" fontId="42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left" vertical="center"/>
    </xf>
    <xf numFmtId="0" fontId="42" fillId="0" borderId="24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1" fillId="0" borderId="22" xfId="0" applyFont="1" applyFill="1" applyBorder="1" applyAlignment="1">
      <alignment horizontal="center" vertical="center"/>
    </xf>
    <xf numFmtId="14" fontId="42" fillId="0" borderId="0" xfId="0" applyNumberFormat="1" applyFont="1" applyAlignment="1">
      <alignment/>
    </xf>
    <xf numFmtId="0" fontId="41" fillId="0" borderId="28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left" vertical="center"/>
    </xf>
    <xf numFmtId="14" fontId="42" fillId="0" borderId="54" xfId="0" applyNumberFormat="1" applyFont="1" applyFill="1" applyBorder="1" applyAlignment="1">
      <alignment horizontal="center" vertical="center"/>
    </xf>
    <xf numFmtId="164" fontId="42" fillId="0" borderId="38" xfId="0" applyNumberFormat="1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14" fontId="6" fillId="0" borderId="27" xfId="0" applyNumberFormat="1" applyFont="1" applyFill="1" applyBorder="1" applyAlignment="1">
      <alignment horizontal="center"/>
    </xf>
    <xf numFmtId="0" fontId="42" fillId="0" borderId="27" xfId="0" applyFont="1" applyBorder="1" applyAlignment="1">
      <alignment/>
    </xf>
    <xf numFmtId="0" fontId="42" fillId="0" borderId="27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1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vertical="center"/>
    </xf>
    <xf numFmtId="0" fontId="42" fillId="33" borderId="16" xfId="0" applyFont="1" applyFill="1" applyBorder="1" applyAlignment="1">
      <alignment horizontal="center" vertical="center"/>
    </xf>
    <xf numFmtId="14" fontId="42" fillId="33" borderId="16" xfId="0" applyNumberFormat="1" applyFont="1" applyFill="1" applyBorder="1" applyAlignment="1">
      <alignment horizontal="center"/>
    </xf>
    <xf numFmtId="14" fontId="42" fillId="0" borderId="24" xfId="0" applyNumberFormat="1" applyFont="1" applyBorder="1" applyAlignment="1">
      <alignment/>
    </xf>
    <xf numFmtId="14" fontId="42" fillId="0" borderId="37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2" fontId="42" fillId="0" borderId="57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/>
    </xf>
    <xf numFmtId="0" fontId="41" fillId="0" borderId="33" xfId="0" applyFont="1" applyFill="1" applyBorder="1" applyAlignment="1">
      <alignment horizontal="center" vertical="center" wrapText="1"/>
    </xf>
    <xf numFmtId="14" fontId="42" fillId="0" borderId="34" xfId="0" applyNumberFormat="1" applyFont="1" applyFill="1" applyBorder="1" applyAlignment="1">
      <alignment horizontal="center" wrapText="1"/>
    </xf>
    <xf numFmtId="2" fontId="42" fillId="0" borderId="34" xfId="0" applyNumberFormat="1" applyFont="1" applyFill="1" applyBorder="1" applyAlignment="1">
      <alignment horizontal="center" vertical="center" wrapText="1"/>
    </xf>
    <xf numFmtId="164" fontId="42" fillId="0" borderId="34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/>
    </xf>
    <xf numFmtId="0" fontId="32" fillId="0" borderId="0" xfId="0" applyFont="1" applyAlignment="1">
      <alignment/>
    </xf>
    <xf numFmtId="0" fontId="41" fillId="0" borderId="5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1" fillId="0" borderId="59" xfId="0" applyNumberFormat="1" applyFont="1" applyFill="1" applyBorder="1" applyAlignment="1">
      <alignment horizontal="center" vertical="center"/>
    </xf>
    <xf numFmtId="0" fontId="41" fillId="0" borderId="57" xfId="0" applyNumberFormat="1" applyFont="1" applyFill="1" applyBorder="1" applyAlignment="1">
      <alignment horizontal="center" vertical="center"/>
    </xf>
    <xf numFmtId="0" fontId="42" fillId="0" borderId="34" xfId="0" applyNumberFormat="1" applyFont="1" applyFill="1" applyBorder="1" applyAlignment="1">
      <alignment horizontal="center" vertical="center"/>
    </xf>
    <xf numFmtId="0" fontId="43" fillId="0" borderId="34" xfId="0" applyNumberFormat="1" applyFont="1" applyFill="1" applyBorder="1" applyAlignment="1">
      <alignment horizontal="center" vertical="center"/>
    </xf>
    <xf numFmtId="0" fontId="41" fillId="0" borderId="34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54" xfId="0" applyFont="1" applyFill="1" applyBorder="1" applyAlignment="1">
      <alignment horizontal="left" vertical="center"/>
    </xf>
    <xf numFmtId="0" fontId="42" fillId="0" borderId="54" xfId="0" applyFont="1" applyFill="1" applyBorder="1" applyAlignment="1">
      <alignment horizontal="center" vertical="center"/>
    </xf>
    <xf numFmtId="14" fontId="42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2" fillId="0" borderId="26" xfId="0" applyFont="1" applyBorder="1" applyAlignment="1">
      <alignment/>
    </xf>
    <xf numFmtId="0" fontId="4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2" fillId="0" borderId="49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164" fontId="42" fillId="0" borderId="37" xfId="0" applyNumberFormat="1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164" fontId="41" fillId="0" borderId="55" xfId="0" applyNumberFormat="1" applyFont="1" applyFill="1" applyBorder="1" applyAlignment="1">
      <alignment horizontal="center" vertical="center"/>
    </xf>
    <xf numFmtId="164" fontId="41" fillId="0" borderId="58" xfId="0" applyNumberFormat="1" applyFont="1" applyFill="1" applyBorder="1" applyAlignment="1">
      <alignment horizontal="center" vertical="center"/>
    </xf>
    <xf numFmtId="164" fontId="41" fillId="0" borderId="62" xfId="0" applyNumberFormat="1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33" borderId="60" xfId="0" applyFont="1" applyFill="1" applyBorder="1" applyAlignment="1">
      <alignment horizontal="center" vertical="center"/>
    </xf>
    <xf numFmtId="0" fontId="41" fillId="33" borderId="61" xfId="0" applyFont="1" applyFill="1" applyBorder="1" applyAlignment="1">
      <alignment horizontal="center" vertical="center"/>
    </xf>
    <xf numFmtId="2" fontId="41" fillId="0" borderId="60" xfId="0" applyNumberFormat="1" applyFont="1" applyFill="1" applyBorder="1" applyAlignment="1">
      <alignment horizontal="center" vertical="center" wrapText="1"/>
    </xf>
    <xf numFmtId="2" fontId="41" fillId="0" borderId="61" xfId="0" applyNumberFormat="1" applyFont="1" applyFill="1" applyBorder="1" applyAlignment="1">
      <alignment horizontal="center" vertical="center" wrapText="1"/>
    </xf>
    <xf numFmtId="164" fontId="41" fillId="0" borderId="60" xfId="0" applyNumberFormat="1" applyFont="1" applyFill="1" applyBorder="1" applyAlignment="1">
      <alignment horizontal="center" vertical="center" wrapText="1"/>
    </xf>
    <xf numFmtId="164" fontId="41" fillId="0" borderId="61" xfId="0" applyNumberFormat="1" applyFont="1" applyFill="1" applyBorder="1" applyAlignment="1">
      <alignment horizontal="center" vertical="center" wrapText="1"/>
    </xf>
    <xf numFmtId="0" fontId="44" fillId="8" borderId="19" xfId="0" applyFont="1" applyFill="1" applyBorder="1" applyAlignment="1">
      <alignment horizontal="center" vertical="center"/>
    </xf>
    <xf numFmtId="0" fontId="41" fillId="33" borderId="63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 wrapText="1"/>
    </xf>
    <xf numFmtId="2" fontId="41" fillId="0" borderId="63" xfId="0" applyNumberFormat="1" applyFont="1" applyFill="1" applyBorder="1" applyAlignment="1">
      <alignment horizontal="center" vertical="center" wrapText="1"/>
    </xf>
    <xf numFmtId="164" fontId="41" fillId="0" borderId="63" xfId="0" applyNumberFormat="1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4" fillId="33" borderId="5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52" xfId="0" applyFont="1" applyFill="1" applyBorder="1" applyAlignment="1">
      <alignment horizontal="center" vertical="center"/>
    </xf>
    <xf numFmtId="164" fontId="41" fillId="0" borderId="64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41" fillId="0" borderId="52" xfId="0" applyNumberFormat="1" applyFont="1" applyFill="1" applyBorder="1" applyAlignment="1">
      <alignment horizontal="center" vertical="center"/>
    </xf>
    <xf numFmtId="0" fontId="44" fillId="8" borderId="64" xfId="0" applyFont="1" applyFill="1" applyBorder="1" applyAlignment="1">
      <alignment horizontal="center" vertical="center"/>
    </xf>
    <xf numFmtId="0" fontId="44" fillId="8" borderId="54" xfId="0" applyFont="1" applyFill="1" applyBorder="1" applyAlignment="1">
      <alignment horizontal="center" vertical="center"/>
    </xf>
    <xf numFmtId="0" fontId="44" fillId="8" borderId="65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vertical="center" wrapText="1"/>
    </xf>
    <xf numFmtId="0" fontId="41" fillId="0" borderId="61" xfId="0" applyFont="1" applyFill="1" applyBorder="1" applyAlignment="1">
      <alignment vertical="center" wrapText="1"/>
    </xf>
    <xf numFmtId="0" fontId="41" fillId="0" borderId="60" xfId="0" applyNumberFormat="1" applyFont="1" applyFill="1" applyBorder="1" applyAlignment="1">
      <alignment horizontal="center" wrapText="1"/>
    </xf>
    <xf numFmtId="0" fontId="41" fillId="0" borderId="61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vertical="center" wrapText="1"/>
    </xf>
    <xf numFmtId="0" fontId="41" fillId="0" borderId="61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/>
    </xf>
    <xf numFmtId="2" fontId="41" fillId="0" borderId="66" xfId="0" applyNumberFormat="1" applyFont="1" applyFill="1" applyBorder="1" applyAlignment="1">
      <alignment horizontal="center" vertical="center" wrapText="1"/>
    </xf>
    <xf numFmtId="164" fontId="41" fillId="0" borderId="66" xfId="0" applyNumberFormat="1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69" xfId="0" applyFont="1" applyFill="1" applyBorder="1" applyAlignment="1">
      <alignment horizontal="center" vertical="center"/>
    </xf>
    <xf numFmtId="0" fontId="44" fillId="33" borderId="70" xfId="0" applyFont="1" applyFill="1" applyBorder="1" applyAlignment="1">
      <alignment horizontal="center" vertical="center"/>
    </xf>
    <xf numFmtId="0" fontId="44" fillId="8" borderId="71" xfId="0" applyFont="1" applyFill="1" applyBorder="1" applyAlignment="1">
      <alignment horizontal="center" vertical="center"/>
    </xf>
    <xf numFmtId="0" fontId="44" fillId="8" borderId="69" xfId="0" applyFont="1" applyFill="1" applyBorder="1" applyAlignment="1">
      <alignment horizontal="center" vertical="center"/>
    </xf>
    <xf numFmtId="0" fontId="44" fillId="8" borderId="46" xfId="0" applyFont="1" applyFill="1" applyBorder="1" applyAlignment="1">
      <alignment horizontal="center" vertical="center"/>
    </xf>
    <xf numFmtId="0" fontId="41" fillId="33" borderId="66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64" fontId="41" fillId="0" borderId="54" xfId="0" applyNumberFormat="1" applyFont="1" applyFill="1" applyBorder="1" applyAlignment="1">
      <alignment horizontal="center" vertical="center"/>
    </xf>
    <xf numFmtId="164" fontId="41" fillId="0" borderId="65" xfId="0" applyNumberFormat="1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33" borderId="61" xfId="0" applyNumberFormat="1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left" vertical="center" wrapText="1"/>
    </xf>
    <xf numFmtId="0" fontId="41" fillId="0" borderId="61" xfId="0" applyNumberFormat="1" applyFont="1" applyFill="1" applyBorder="1" applyAlignment="1">
      <alignment horizontal="center" vertical="center" wrapText="1"/>
    </xf>
    <xf numFmtId="164" fontId="41" fillId="0" borderId="51" xfId="0" applyNumberFormat="1" applyFont="1" applyFill="1" applyBorder="1" applyAlignment="1">
      <alignment horizontal="center" vertical="center"/>
    </xf>
    <xf numFmtId="0" fontId="44" fillId="6" borderId="51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5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6" borderId="55" xfId="0" applyFont="1" applyFill="1" applyBorder="1" applyAlignment="1">
      <alignment horizontal="center" vertical="center"/>
    </xf>
    <xf numFmtId="0" fontId="44" fillId="6" borderId="54" xfId="0" applyFont="1" applyFill="1" applyBorder="1" applyAlignment="1">
      <alignment horizontal="center" vertical="center"/>
    </xf>
    <xf numFmtId="0" fontId="44" fillId="6" borderId="6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selection activeCell="C72" sqref="C72:C73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22.7109375" style="0" customWidth="1"/>
    <col min="4" max="4" width="24.140625" style="297" customWidth="1"/>
    <col min="5" max="5" width="13.7109375" style="0" customWidth="1"/>
    <col min="6" max="6" width="14.00390625" style="0" customWidth="1"/>
    <col min="7" max="7" width="7.57421875" style="0" bestFit="1" customWidth="1"/>
    <col min="8" max="8" width="8.421875" style="0" customWidth="1"/>
    <col min="9" max="9" width="7.57421875" style="0" customWidth="1"/>
    <col min="10" max="10" width="7.7109375" style="0" customWidth="1"/>
    <col min="11" max="11" width="6.57421875" style="0" customWidth="1"/>
    <col min="12" max="12" width="5.00390625" style="0" customWidth="1"/>
    <col min="13" max="14" width="8.57421875" style="0" customWidth="1"/>
    <col min="15" max="15" width="10.57421875" style="0" customWidth="1"/>
    <col min="16" max="16" width="14.7109375" style="0" customWidth="1"/>
  </cols>
  <sheetData>
    <row r="1" spans="1:16" ht="18.75">
      <c r="A1" s="314" t="s">
        <v>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8.75">
      <c r="A2" s="322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4"/>
    </row>
    <row r="3" spans="1:16" ht="18.75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15.75" thickBot="1">
      <c r="A4" s="309" t="s">
        <v>2</v>
      </c>
      <c r="B4" s="301" t="s">
        <v>3</v>
      </c>
      <c r="C4" s="316" t="s">
        <v>4</v>
      </c>
      <c r="D4" s="301" t="s">
        <v>5</v>
      </c>
      <c r="E4" s="316" t="s">
        <v>6</v>
      </c>
      <c r="F4" s="301" t="s">
        <v>7</v>
      </c>
      <c r="G4" s="311" t="s">
        <v>8</v>
      </c>
      <c r="H4" s="313" t="s">
        <v>9</v>
      </c>
      <c r="I4" s="344" t="s">
        <v>10</v>
      </c>
      <c r="J4" s="344"/>
      <c r="K4" s="344"/>
      <c r="L4" s="344"/>
      <c r="M4" s="344"/>
      <c r="N4" s="344"/>
      <c r="O4" s="344"/>
      <c r="P4" s="301" t="s">
        <v>11</v>
      </c>
    </row>
    <row r="5" spans="1:16" ht="15.75" thickBot="1">
      <c r="A5" s="337"/>
      <c r="B5" s="338"/>
      <c r="C5" s="301"/>
      <c r="D5" s="338"/>
      <c r="E5" s="301"/>
      <c r="F5" s="338"/>
      <c r="G5" s="342"/>
      <c r="H5" s="343"/>
      <c r="I5" s="248">
        <v>1</v>
      </c>
      <c r="J5" s="248">
        <v>2</v>
      </c>
      <c r="K5" s="248">
        <v>3</v>
      </c>
      <c r="L5" s="248">
        <v>4</v>
      </c>
      <c r="M5" s="248" t="s">
        <v>12</v>
      </c>
      <c r="N5" s="248" t="s">
        <v>13</v>
      </c>
      <c r="O5" s="2" t="s">
        <v>14</v>
      </c>
      <c r="P5" s="338"/>
    </row>
    <row r="6" spans="1:16" ht="15.75" thickBot="1">
      <c r="A6" s="319" t="s">
        <v>15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6"/>
    </row>
    <row r="7" spans="1:16" ht="15">
      <c r="A7" s="3">
        <v>1</v>
      </c>
      <c r="B7" s="14">
        <v>56</v>
      </c>
      <c r="C7" s="15" t="s">
        <v>152</v>
      </c>
      <c r="D7" s="16" t="s">
        <v>41</v>
      </c>
      <c r="E7" s="17">
        <v>35329</v>
      </c>
      <c r="F7" s="16" t="s">
        <v>91</v>
      </c>
      <c r="G7" s="18">
        <v>53.6</v>
      </c>
      <c r="H7" s="19"/>
      <c r="I7" s="16">
        <v>40</v>
      </c>
      <c r="J7" s="16">
        <v>42.5</v>
      </c>
      <c r="K7" s="16">
        <v>45</v>
      </c>
      <c r="L7" s="16"/>
      <c r="M7" s="21">
        <v>45</v>
      </c>
      <c r="N7" s="21">
        <v>1</v>
      </c>
      <c r="O7" s="19">
        <f aca="true" t="shared" si="0" ref="O7:O12">M7*H7</f>
        <v>0</v>
      </c>
      <c r="P7" s="22"/>
    </row>
    <row r="8" spans="1:16" ht="15.75" thickBot="1">
      <c r="A8" s="3">
        <v>2</v>
      </c>
      <c r="B8" s="67"/>
      <c r="C8" s="104" t="s">
        <v>112</v>
      </c>
      <c r="D8" s="97" t="s">
        <v>113</v>
      </c>
      <c r="E8" s="105">
        <v>38030</v>
      </c>
      <c r="F8" s="97" t="s">
        <v>59</v>
      </c>
      <c r="G8" s="106">
        <v>55.8</v>
      </c>
      <c r="H8" s="92"/>
      <c r="I8" s="97">
        <v>55</v>
      </c>
      <c r="J8" s="32">
        <v>57.5</v>
      </c>
      <c r="K8" s="32">
        <v>60</v>
      </c>
      <c r="L8" s="32">
        <v>65.5</v>
      </c>
      <c r="M8" s="37">
        <v>60</v>
      </c>
      <c r="N8" s="37">
        <v>1</v>
      </c>
      <c r="O8" s="35">
        <f t="shared" si="0"/>
        <v>0</v>
      </c>
      <c r="P8" s="38"/>
    </row>
    <row r="9" spans="1:16" ht="15">
      <c r="A9" s="3">
        <v>3</v>
      </c>
      <c r="B9" s="39">
        <v>60</v>
      </c>
      <c r="C9" s="40" t="s">
        <v>95</v>
      </c>
      <c r="D9" s="41" t="s">
        <v>94</v>
      </c>
      <c r="E9" s="42">
        <v>29550</v>
      </c>
      <c r="F9" s="41" t="s">
        <v>37</v>
      </c>
      <c r="G9" s="43">
        <v>57.6</v>
      </c>
      <c r="H9" s="44"/>
      <c r="I9" s="41">
        <v>65</v>
      </c>
      <c r="J9" s="80">
        <v>70</v>
      </c>
      <c r="K9" s="80">
        <v>70</v>
      </c>
      <c r="L9" s="41"/>
      <c r="M9" s="45">
        <v>65</v>
      </c>
      <c r="N9" s="45">
        <v>1</v>
      </c>
      <c r="O9" s="44">
        <f t="shared" si="0"/>
        <v>0</v>
      </c>
      <c r="P9" s="46"/>
    </row>
    <row r="10" spans="1:16" ht="15.75" thickBot="1">
      <c r="A10" s="3">
        <v>4</v>
      </c>
      <c r="B10" s="176"/>
      <c r="C10" s="104" t="s">
        <v>131</v>
      </c>
      <c r="D10" s="97" t="s">
        <v>41</v>
      </c>
      <c r="E10" s="105">
        <v>43564</v>
      </c>
      <c r="F10" s="97" t="s">
        <v>91</v>
      </c>
      <c r="G10" s="106">
        <v>56</v>
      </c>
      <c r="H10" s="92"/>
      <c r="I10" s="97">
        <v>55</v>
      </c>
      <c r="J10" s="107">
        <v>60</v>
      </c>
      <c r="K10" s="107">
        <v>60</v>
      </c>
      <c r="L10" s="97"/>
      <c r="M10" s="109">
        <v>55</v>
      </c>
      <c r="N10" s="109">
        <v>1</v>
      </c>
      <c r="O10" s="92">
        <f t="shared" si="0"/>
        <v>0</v>
      </c>
      <c r="P10" s="93"/>
    </row>
    <row r="11" spans="1:16" ht="15">
      <c r="A11" s="3">
        <v>5</v>
      </c>
      <c r="B11" s="39">
        <v>75</v>
      </c>
      <c r="C11" s="40" t="s">
        <v>104</v>
      </c>
      <c r="D11" s="41" t="s">
        <v>47</v>
      </c>
      <c r="E11" s="42">
        <v>26914</v>
      </c>
      <c r="F11" s="41" t="s">
        <v>71</v>
      </c>
      <c r="G11" s="43">
        <v>67.8</v>
      </c>
      <c r="H11" s="44"/>
      <c r="I11" s="41">
        <v>50</v>
      </c>
      <c r="J11" s="80">
        <v>55</v>
      </c>
      <c r="K11" s="80">
        <v>55</v>
      </c>
      <c r="L11" s="41"/>
      <c r="M11" s="45">
        <v>50</v>
      </c>
      <c r="N11" s="45">
        <v>1</v>
      </c>
      <c r="O11" s="44">
        <f t="shared" si="0"/>
        <v>0</v>
      </c>
      <c r="P11" s="46"/>
    </row>
    <row r="12" spans="1:16" ht="15.75" thickBot="1">
      <c r="A12" s="3">
        <v>6</v>
      </c>
      <c r="B12" s="59"/>
      <c r="C12" s="206" t="s">
        <v>169</v>
      </c>
      <c r="D12" s="207" t="s">
        <v>33</v>
      </c>
      <c r="E12" s="230">
        <v>24682</v>
      </c>
      <c r="F12" s="206" t="s">
        <v>67</v>
      </c>
      <c r="G12" s="62">
        <v>71.1</v>
      </c>
      <c r="H12" s="63"/>
      <c r="I12" s="60">
        <v>42.5</v>
      </c>
      <c r="J12" s="60">
        <v>45</v>
      </c>
      <c r="K12" s="60">
        <v>47.5</v>
      </c>
      <c r="L12" s="60"/>
      <c r="M12" s="64">
        <v>47.5</v>
      </c>
      <c r="N12" s="64">
        <v>1</v>
      </c>
      <c r="O12" s="63">
        <f t="shared" si="0"/>
        <v>0</v>
      </c>
      <c r="P12" s="65"/>
    </row>
    <row r="13" spans="1:16" ht="15.75" thickBot="1">
      <c r="A13" s="337" t="s">
        <v>2</v>
      </c>
      <c r="B13" s="301" t="s">
        <v>3</v>
      </c>
      <c r="C13" s="339" t="s">
        <v>4</v>
      </c>
      <c r="D13" s="301" t="s">
        <v>5</v>
      </c>
      <c r="E13" s="340" t="s">
        <v>6</v>
      </c>
      <c r="F13" s="301" t="s">
        <v>7</v>
      </c>
      <c r="G13" s="311" t="s">
        <v>8</v>
      </c>
      <c r="H13" s="313" t="s">
        <v>9</v>
      </c>
      <c r="I13" s="344" t="s">
        <v>10</v>
      </c>
      <c r="J13" s="344"/>
      <c r="K13" s="344"/>
      <c r="L13" s="344"/>
      <c r="M13" s="344"/>
      <c r="N13" s="344"/>
      <c r="O13" s="344"/>
      <c r="P13" s="301" t="s">
        <v>11</v>
      </c>
    </row>
    <row r="14" spans="1:16" ht="15.75" thickBot="1">
      <c r="A14" s="337"/>
      <c r="B14" s="338"/>
      <c r="C14" s="332"/>
      <c r="D14" s="338"/>
      <c r="E14" s="341"/>
      <c r="F14" s="338"/>
      <c r="G14" s="342"/>
      <c r="H14" s="343"/>
      <c r="I14" s="248">
        <v>1</v>
      </c>
      <c r="J14" s="248">
        <v>2</v>
      </c>
      <c r="K14" s="248">
        <v>3</v>
      </c>
      <c r="L14" s="248">
        <v>4</v>
      </c>
      <c r="M14" s="248" t="s">
        <v>12</v>
      </c>
      <c r="N14" s="248"/>
      <c r="O14" s="2" t="s">
        <v>16</v>
      </c>
      <c r="P14" s="338"/>
    </row>
    <row r="15" spans="1:16" ht="15.75" thickBot="1">
      <c r="A15" s="325" t="s">
        <v>17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7"/>
    </row>
    <row r="16" spans="1:16" ht="15.75" thickBot="1">
      <c r="A16" s="3">
        <v>7</v>
      </c>
      <c r="B16" s="71"/>
      <c r="C16" s="50" t="s">
        <v>122</v>
      </c>
      <c r="D16" s="79" t="s">
        <v>48</v>
      </c>
      <c r="E16" s="79">
        <v>40878</v>
      </c>
      <c r="F16" s="51" t="s">
        <v>123</v>
      </c>
      <c r="G16" s="75">
        <v>29.7</v>
      </c>
      <c r="H16" s="76"/>
      <c r="I16" s="73">
        <v>30</v>
      </c>
      <c r="J16" s="73">
        <v>32.5</v>
      </c>
      <c r="K16" s="73">
        <v>35</v>
      </c>
      <c r="L16" s="73"/>
      <c r="M16" s="77">
        <v>35</v>
      </c>
      <c r="N16" s="77">
        <v>1</v>
      </c>
      <c r="O16" s="76">
        <f aca="true" t="shared" si="1" ref="O16:O56">M16*H16</f>
        <v>0</v>
      </c>
      <c r="P16" s="78"/>
    </row>
    <row r="17" spans="1:16" ht="15">
      <c r="A17" s="3">
        <v>8</v>
      </c>
      <c r="B17" s="71">
        <v>56</v>
      </c>
      <c r="C17" s="72" t="s">
        <v>105</v>
      </c>
      <c r="D17" s="73" t="s">
        <v>33</v>
      </c>
      <c r="E17" s="74">
        <v>37963</v>
      </c>
      <c r="F17" s="73" t="s">
        <v>59</v>
      </c>
      <c r="G17" s="75">
        <v>55.1</v>
      </c>
      <c r="H17" s="76"/>
      <c r="I17" s="73">
        <v>57.5</v>
      </c>
      <c r="J17" s="73">
        <v>60</v>
      </c>
      <c r="K17" s="73">
        <v>62.5</v>
      </c>
      <c r="L17" s="73"/>
      <c r="M17" s="77">
        <v>62.5</v>
      </c>
      <c r="N17" s="77">
        <v>1</v>
      </c>
      <c r="O17" s="76">
        <f t="shared" si="1"/>
        <v>0</v>
      </c>
      <c r="P17" s="78"/>
    </row>
    <row r="18" spans="1:16" ht="15.75" thickBot="1">
      <c r="A18" s="3">
        <v>9</v>
      </c>
      <c r="B18" s="66"/>
      <c r="C18" s="206" t="s">
        <v>162</v>
      </c>
      <c r="D18" s="207" t="s">
        <v>41</v>
      </c>
      <c r="E18" s="208">
        <v>37168</v>
      </c>
      <c r="F18" s="207" t="s">
        <v>40</v>
      </c>
      <c r="G18" s="53">
        <v>55.2</v>
      </c>
      <c r="H18" s="54"/>
      <c r="I18" s="51">
        <v>70</v>
      </c>
      <c r="J18" s="56">
        <v>80</v>
      </c>
      <c r="K18" s="56">
        <v>80</v>
      </c>
      <c r="L18" s="51"/>
      <c r="M18" s="57">
        <v>70</v>
      </c>
      <c r="N18" s="57">
        <v>1</v>
      </c>
      <c r="O18" s="54">
        <f t="shared" si="1"/>
        <v>0</v>
      </c>
      <c r="P18" s="58"/>
    </row>
    <row r="19" spans="1:16" ht="15">
      <c r="A19" s="3">
        <v>10</v>
      </c>
      <c r="B19" s="71" t="s">
        <v>18</v>
      </c>
      <c r="C19" s="72" t="s">
        <v>62</v>
      </c>
      <c r="D19" s="148" t="s">
        <v>56</v>
      </c>
      <c r="E19" s="148">
        <v>28851</v>
      </c>
      <c r="F19" s="73" t="s">
        <v>46</v>
      </c>
      <c r="G19" s="75">
        <v>66.4</v>
      </c>
      <c r="H19" s="76"/>
      <c r="I19" s="73">
        <v>95</v>
      </c>
      <c r="J19" s="73">
        <v>100</v>
      </c>
      <c r="K19" s="73">
        <v>105</v>
      </c>
      <c r="L19" s="73"/>
      <c r="M19" s="77">
        <v>105</v>
      </c>
      <c r="N19" s="77">
        <v>1</v>
      </c>
      <c r="O19" s="76">
        <f t="shared" si="1"/>
        <v>0</v>
      </c>
      <c r="P19" s="78"/>
    </row>
    <row r="20" spans="1:16" ht="15">
      <c r="A20" s="3">
        <v>11</v>
      </c>
      <c r="B20" s="67"/>
      <c r="C20" s="24" t="s">
        <v>142</v>
      </c>
      <c r="D20" s="25" t="s">
        <v>47</v>
      </c>
      <c r="E20" s="25">
        <v>24171</v>
      </c>
      <c r="F20" s="26" t="s">
        <v>67</v>
      </c>
      <c r="G20" s="27">
        <v>66.4</v>
      </c>
      <c r="H20" s="28"/>
      <c r="I20" s="48">
        <v>70</v>
      </c>
      <c r="J20" s="26">
        <v>75</v>
      </c>
      <c r="K20" s="26">
        <v>75</v>
      </c>
      <c r="L20" s="26"/>
      <c r="M20" s="29">
        <v>75</v>
      </c>
      <c r="N20" s="29">
        <v>1</v>
      </c>
      <c r="O20" s="28">
        <f t="shared" si="1"/>
        <v>0</v>
      </c>
      <c r="P20" s="26"/>
    </row>
    <row r="21" spans="1:16" ht="15.75" thickBot="1">
      <c r="A21" s="3">
        <v>12</v>
      </c>
      <c r="B21" s="67"/>
      <c r="C21" s="249" t="s">
        <v>79</v>
      </c>
      <c r="D21" s="250" t="s">
        <v>41</v>
      </c>
      <c r="E21" s="251">
        <v>31665</v>
      </c>
      <c r="F21" s="250" t="s">
        <v>37</v>
      </c>
      <c r="G21" s="34">
        <v>64.5</v>
      </c>
      <c r="H21" s="35"/>
      <c r="I21" s="32">
        <v>60</v>
      </c>
      <c r="J21" s="32">
        <v>70</v>
      </c>
      <c r="K21" s="36">
        <v>85</v>
      </c>
      <c r="L21" s="32"/>
      <c r="M21" s="37">
        <v>70</v>
      </c>
      <c r="N21" s="37">
        <v>1</v>
      </c>
      <c r="O21" s="35">
        <f t="shared" si="1"/>
        <v>0</v>
      </c>
      <c r="P21" s="38"/>
    </row>
    <row r="22" spans="1:16" ht="15">
      <c r="A22" s="3">
        <v>13</v>
      </c>
      <c r="B22" s="39">
        <v>75</v>
      </c>
      <c r="C22" s="227" t="s">
        <v>109</v>
      </c>
      <c r="D22" s="228" t="s">
        <v>41</v>
      </c>
      <c r="E22" s="252">
        <v>28904</v>
      </c>
      <c r="F22" s="227" t="s">
        <v>46</v>
      </c>
      <c r="G22" s="130">
        <v>74.3</v>
      </c>
      <c r="H22" s="44"/>
      <c r="I22" s="161">
        <v>117.5</v>
      </c>
      <c r="J22" s="130">
        <v>120</v>
      </c>
      <c r="K22" s="130">
        <v>127.5</v>
      </c>
      <c r="L22" s="130"/>
      <c r="M22" s="171">
        <v>127.5</v>
      </c>
      <c r="N22" s="45">
        <v>1</v>
      </c>
      <c r="O22" s="44">
        <f t="shared" si="1"/>
        <v>0</v>
      </c>
      <c r="P22" s="46"/>
    </row>
    <row r="23" spans="1:16" ht="15">
      <c r="A23" s="3">
        <v>14</v>
      </c>
      <c r="B23" s="14"/>
      <c r="C23" s="24" t="s">
        <v>63</v>
      </c>
      <c r="D23" s="26" t="s">
        <v>41</v>
      </c>
      <c r="E23" s="47">
        <v>33949</v>
      </c>
      <c r="F23" s="26" t="s">
        <v>37</v>
      </c>
      <c r="G23" s="18">
        <v>73.5</v>
      </c>
      <c r="H23" s="19">
        <v>0.6752</v>
      </c>
      <c r="I23" s="102">
        <v>132.5</v>
      </c>
      <c r="J23" s="16">
        <v>135</v>
      </c>
      <c r="K23" s="20">
        <v>137.5</v>
      </c>
      <c r="L23" s="16"/>
      <c r="M23" s="21">
        <v>135</v>
      </c>
      <c r="N23" s="21">
        <v>1</v>
      </c>
      <c r="O23" s="19">
        <f t="shared" si="1"/>
        <v>91.152</v>
      </c>
      <c r="P23" s="22">
        <v>3</v>
      </c>
    </row>
    <row r="24" spans="1:16" ht="15">
      <c r="A24" s="3">
        <v>15</v>
      </c>
      <c r="B24" s="23"/>
      <c r="C24" s="24" t="s">
        <v>108</v>
      </c>
      <c r="D24" s="26" t="s">
        <v>47</v>
      </c>
      <c r="E24" s="25">
        <v>31051</v>
      </c>
      <c r="F24" s="26" t="s">
        <v>37</v>
      </c>
      <c r="G24" s="27">
        <v>73.4</v>
      </c>
      <c r="H24" s="28"/>
      <c r="I24" s="87">
        <v>120</v>
      </c>
      <c r="J24" s="48">
        <v>127.5</v>
      </c>
      <c r="K24" s="26">
        <v>127.5</v>
      </c>
      <c r="L24" s="26"/>
      <c r="M24" s="29">
        <v>127.5</v>
      </c>
      <c r="N24" s="88">
        <v>2</v>
      </c>
      <c r="O24" s="19">
        <f t="shared" si="1"/>
        <v>0</v>
      </c>
      <c r="P24" s="89"/>
    </row>
    <row r="25" spans="1:16" ht="15">
      <c r="A25" s="3">
        <v>16</v>
      </c>
      <c r="B25" s="176"/>
      <c r="C25" s="202" t="s">
        <v>125</v>
      </c>
      <c r="D25" s="210" t="s">
        <v>41</v>
      </c>
      <c r="E25" s="101">
        <v>34993</v>
      </c>
      <c r="F25" s="210" t="s">
        <v>37</v>
      </c>
      <c r="G25" s="106">
        <v>73.1</v>
      </c>
      <c r="H25" s="92"/>
      <c r="I25" s="97">
        <v>107.5</v>
      </c>
      <c r="J25" s="107">
        <v>115</v>
      </c>
      <c r="K25" s="107">
        <v>115</v>
      </c>
      <c r="L25" s="97"/>
      <c r="M25" s="109">
        <v>107.5</v>
      </c>
      <c r="N25" s="159">
        <v>3</v>
      </c>
      <c r="O25" s="35">
        <f t="shared" si="1"/>
        <v>0</v>
      </c>
      <c r="P25" s="235"/>
    </row>
    <row r="26" spans="1:16" ht="15.75" thickBot="1">
      <c r="A26" s="3">
        <v>17</v>
      </c>
      <c r="B26" s="201"/>
      <c r="C26" s="206" t="s">
        <v>153</v>
      </c>
      <c r="D26" s="207" t="s">
        <v>33</v>
      </c>
      <c r="E26" s="208">
        <v>36949</v>
      </c>
      <c r="F26" s="207" t="s">
        <v>40</v>
      </c>
      <c r="G26" s="106">
        <v>73.1</v>
      </c>
      <c r="H26" s="92"/>
      <c r="I26" s="107">
        <v>70</v>
      </c>
      <c r="J26" s="97">
        <v>72.5</v>
      </c>
      <c r="K26" s="97">
        <v>75</v>
      </c>
      <c r="L26" s="97"/>
      <c r="M26" s="109">
        <v>75</v>
      </c>
      <c r="N26" s="109">
        <v>1</v>
      </c>
      <c r="O26" s="92">
        <f t="shared" si="1"/>
        <v>0</v>
      </c>
      <c r="P26" s="93"/>
    </row>
    <row r="27" spans="1:16" ht="15">
      <c r="A27" s="3">
        <v>18</v>
      </c>
      <c r="B27" s="121" t="s">
        <v>19</v>
      </c>
      <c r="C27" s="40" t="s">
        <v>158</v>
      </c>
      <c r="D27" s="114" t="s">
        <v>44</v>
      </c>
      <c r="E27" s="122">
        <v>36173</v>
      </c>
      <c r="F27" s="122" t="s">
        <v>91</v>
      </c>
      <c r="G27" s="123">
        <v>81</v>
      </c>
      <c r="H27" s="124"/>
      <c r="I27" s="41">
        <v>120</v>
      </c>
      <c r="J27" s="41">
        <v>130</v>
      </c>
      <c r="K27" s="41">
        <v>137.5</v>
      </c>
      <c r="L27" s="41"/>
      <c r="M27" s="45">
        <v>137.5</v>
      </c>
      <c r="N27" s="45">
        <v>1</v>
      </c>
      <c r="O27" s="44">
        <f t="shared" si="1"/>
        <v>0</v>
      </c>
      <c r="P27" s="46"/>
    </row>
    <row r="28" spans="1:16" ht="15">
      <c r="A28" s="3">
        <v>19</v>
      </c>
      <c r="B28" s="94"/>
      <c r="C28" s="15" t="s">
        <v>141</v>
      </c>
      <c r="D28" s="16" t="s">
        <v>47</v>
      </c>
      <c r="E28" s="216">
        <v>35221</v>
      </c>
      <c r="F28" s="16" t="s">
        <v>91</v>
      </c>
      <c r="G28" s="95">
        <v>80.8</v>
      </c>
      <c r="H28" s="96"/>
      <c r="I28" s="16">
        <v>125</v>
      </c>
      <c r="J28" s="16">
        <v>130</v>
      </c>
      <c r="K28" s="16">
        <v>135</v>
      </c>
      <c r="L28" s="16"/>
      <c r="M28" s="21">
        <v>135</v>
      </c>
      <c r="N28" s="21">
        <v>2</v>
      </c>
      <c r="O28" s="19">
        <f t="shared" si="1"/>
        <v>0</v>
      </c>
      <c r="P28" s="22"/>
    </row>
    <row r="29" spans="1:16" ht="15">
      <c r="A29" s="3">
        <v>20</v>
      </c>
      <c r="B29" s="237"/>
      <c r="C29" s="24" t="s">
        <v>129</v>
      </c>
      <c r="D29" s="26" t="s">
        <v>41</v>
      </c>
      <c r="E29" s="47">
        <v>27853</v>
      </c>
      <c r="F29" s="26" t="s">
        <v>46</v>
      </c>
      <c r="G29" s="142"/>
      <c r="H29" s="143"/>
      <c r="I29" s="48">
        <v>130</v>
      </c>
      <c r="J29" s="48"/>
      <c r="K29" s="48"/>
      <c r="L29" s="26"/>
      <c r="M29" s="29">
        <v>0</v>
      </c>
      <c r="N29" s="29"/>
      <c r="O29" s="19">
        <f t="shared" si="1"/>
        <v>0</v>
      </c>
      <c r="P29" s="22"/>
    </row>
    <row r="30" spans="1:16" ht="15">
      <c r="A30" s="3">
        <v>21</v>
      </c>
      <c r="B30" s="237"/>
      <c r="C30" s="24" t="s">
        <v>124</v>
      </c>
      <c r="D30" s="26" t="s">
        <v>41</v>
      </c>
      <c r="E30" s="25">
        <v>28483</v>
      </c>
      <c r="F30" s="26" t="s">
        <v>37</v>
      </c>
      <c r="G30" s="27">
        <v>81.2</v>
      </c>
      <c r="H30" s="28">
        <v>0.6262</v>
      </c>
      <c r="I30" s="26">
        <v>160</v>
      </c>
      <c r="J30" s="48">
        <v>165</v>
      </c>
      <c r="K30" s="48">
        <v>165</v>
      </c>
      <c r="L30" s="26"/>
      <c r="M30" s="29">
        <v>160</v>
      </c>
      <c r="N30" s="29">
        <v>1</v>
      </c>
      <c r="O30" s="19">
        <f t="shared" si="1"/>
        <v>100.192</v>
      </c>
      <c r="P30" s="22">
        <v>1</v>
      </c>
    </row>
    <row r="31" spans="1:16" ht="15">
      <c r="A31" s="3">
        <v>22</v>
      </c>
      <c r="B31" s="237"/>
      <c r="C31" s="206" t="s">
        <v>137</v>
      </c>
      <c r="D31" s="207" t="s">
        <v>33</v>
      </c>
      <c r="E31" s="208">
        <v>33884</v>
      </c>
      <c r="F31" s="207" t="s">
        <v>37</v>
      </c>
      <c r="G31" s="142">
        <v>82</v>
      </c>
      <c r="H31" s="143"/>
      <c r="I31" s="48">
        <v>130</v>
      </c>
      <c r="J31" s="26">
        <v>130</v>
      </c>
      <c r="K31" s="26">
        <v>135</v>
      </c>
      <c r="L31" s="26"/>
      <c r="M31" s="29">
        <v>135</v>
      </c>
      <c r="N31" s="29">
        <v>2</v>
      </c>
      <c r="O31" s="19">
        <f t="shared" si="1"/>
        <v>0</v>
      </c>
      <c r="P31" s="22"/>
    </row>
    <row r="32" spans="1:16" ht="15">
      <c r="A32" s="3">
        <v>23</v>
      </c>
      <c r="B32" s="237"/>
      <c r="C32" s="24" t="s">
        <v>107</v>
      </c>
      <c r="D32" s="26" t="s">
        <v>33</v>
      </c>
      <c r="E32" s="47">
        <v>43674</v>
      </c>
      <c r="F32" s="26" t="s">
        <v>37</v>
      </c>
      <c r="G32" s="142">
        <v>82</v>
      </c>
      <c r="H32" s="143"/>
      <c r="I32" s="26">
        <v>115</v>
      </c>
      <c r="J32" s="26">
        <v>122.5</v>
      </c>
      <c r="K32" s="26">
        <v>130</v>
      </c>
      <c r="L32" s="26"/>
      <c r="M32" s="29">
        <v>130</v>
      </c>
      <c r="N32" s="29">
        <v>3</v>
      </c>
      <c r="O32" s="19">
        <f t="shared" si="1"/>
        <v>0</v>
      </c>
      <c r="P32" s="22"/>
    </row>
    <row r="33" spans="1:16" ht="15">
      <c r="A33" s="3">
        <v>24</v>
      </c>
      <c r="B33" s="100"/>
      <c r="C33" s="24" t="s">
        <v>151</v>
      </c>
      <c r="D33" s="26" t="s">
        <v>41</v>
      </c>
      <c r="E33" s="47">
        <v>32557</v>
      </c>
      <c r="F33" s="26" t="s">
        <v>37</v>
      </c>
      <c r="G33" s="18">
        <v>81.6</v>
      </c>
      <c r="H33" s="19"/>
      <c r="I33" s="20">
        <v>115</v>
      </c>
      <c r="J33" s="16">
        <v>115</v>
      </c>
      <c r="K33" s="20">
        <v>120</v>
      </c>
      <c r="L33" s="16"/>
      <c r="M33" s="198">
        <v>115</v>
      </c>
      <c r="N33" s="126"/>
      <c r="O33" s="19">
        <f t="shared" si="1"/>
        <v>0</v>
      </c>
      <c r="P33" s="30"/>
    </row>
    <row r="34" spans="1:16" ht="15">
      <c r="A34" s="3">
        <v>25</v>
      </c>
      <c r="B34" s="112"/>
      <c r="C34" s="24" t="s">
        <v>117</v>
      </c>
      <c r="D34" s="26" t="s">
        <v>41</v>
      </c>
      <c r="E34" s="47">
        <v>27853</v>
      </c>
      <c r="F34" s="26" t="s">
        <v>37</v>
      </c>
      <c r="G34" s="98">
        <v>80.7</v>
      </c>
      <c r="H34" s="99"/>
      <c r="I34" s="36">
        <v>130</v>
      </c>
      <c r="J34" s="32"/>
      <c r="K34" s="36"/>
      <c r="L34" s="32"/>
      <c r="M34" s="229">
        <v>0</v>
      </c>
      <c r="N34" s="91"/>
      <c r="O34" s="19">
        <f t="shared" si="1"/>
        <v>0</v>
      </c>
      <c r="P34" s="93"/>
    </row>
    <row r="35" spans="1:16" ht="15.75" thickBot="1">
      <c r="A35" s="3">
        <v>26</v>
      </c>
      <c r="B35" s="247"/>
      <c r="C35" s="233" t="s">
        <v>147</v>
      </c>
      <c r="D35" s="60" t="s">
        <v>41</v>
      </c>
      <c r="E35" s="234">
        <v>37646</v>
      </c>
      <c r="F35" s="60" t="s">
        <v>40</v>
      </c>
      <c r="G35" s="53">
        <v>78.2</v>
      </c>
      <c r="H35" s="54"/>
      <c r="I35" s="56">
        <v>70</v>
      </c>
      <c r="J35" s="56">
        <v>72.5</v>
      </c>
      <c r="K35" s="56">
        <v>72.5</v>
      </c>
      <c r="L35" s="51"/>
      <c r="M35" s="231">
        <v>0</v>
      </c>
      <c r="N35" s="232"/>
      <c r="O35" s="19">
        <f t="shared" si="1"/>
        <v>0</v>
      </c>
      <c r="P35" s="58"/>
    </row>
    <row r="36" spans="1:16" ht="15">
      <c r="A36" s="3">
        <v>27</v>
      </c>
      <c r="B36" s="121">
        <v>90</v>
      </c>
      <c r="C36" s="40" t="s">
        <v>163</v>
      </c>
      <c r="D36" s="41" t="s">
        <v>41</v>
      </c>
      <c r="E36" s="42">
        <v>33450</v>
      </c>
      <c r="F36" s="41" t="s">
        <v>37</v>
      </c>
      <c r="G36" s="123">
        <v>84.2</v>
      </c>
      <c r="H36" s="124">
        <v>0.6107</v>
      </c>
      <c r="I36" s="41">
        <v>145</v>
      </c>
      <c r="J36" s="41">
        <v>150</v>
      </c>
      <c r="K36" s="80">
        <v>160</v>
      </c>
      <c r="L36" s="41"/>
      <c r="M36" s="45">
        <v>150</v>
      </c>
      <c r="N36" s="45">
        <v>1</v>
      </c>
      <c r="O36" s="44">
        <f t="shared" si="1"/>
        <v>91.605</v>
      </c>
      <c r="P36" s="46">
        <v>2</v>
      </c>
    </row>
    <row r="37" spans="1:16" ht="15">
      <c r="A37" s="3">
        <v>28</v>
      </c>
      <c r="B37" s="103"/>
      <c r="C37" s="220" t="s">
        <v>118</v>
      </c>
      <c r="D37" s="214" t="s">
        <v>41</v>
      </c>
      <c r="E37" s="215">
        <v>31658</v>
      </c>
      <c r="F37" s="214" t="s">
        <v>37</v>
      </c>
      <c r="G37" s="27">
        <v>89.4</v>
      </c>
      <c r="H37" s="28">
        <v>0.5877</v>
      </c>
      <c r="I37" s="26">
        <v>140</v>
      </c>
      <c r="J37" s="26">
        <v>150</v>
      </c>
      <c r="K37" s="48">
        <v>155</v>
      </c>
      <c r="L37" s="87"/>
      <c r="M37" s="29">
        <v>150</v>
      </c>
      <c r="N37" s="29">
        <v>2</v>
      </c>
      <c r="O37" s="92">
        <f t="shared" si="1"/>
        <v>88.155</v>
      </c>
      <c r="P37" s="30"/>
    </row>
    <row r="38" spans="1:16" ht="15">
      <c r="A38" s="3">
        <v>29</v>
      </c>
      <c r="B38" s="187"/>
      <c r="C38" s="104" t="s">
        <v>61</v>
      </c>
      <c r="D38" s="97" t="s">
        <v>56</v>
      </c>
      <c r="E38" s="253">
        <v>33717</v>
      </c>
      <c r="F38" s="97" t="s">
        <v>37</v>
      </c>
      <c r="G38" s="106">
        <v>82.9</v>
      </c>
      <c r="H38" s="92"/>
      <c r="I38" s="97">
        <v>120</v>
      </c>
      <c r="J38" s="107">
        <v>130</v>
      </c>
      <c r="K38" s="97">
        <v>135</v>
      </c>
      <c r="L38" s="108"/>
      <c r="M38" s="109">
        <v>135</v>
      </c>
      <c r="N38" s="109">
        <v>3</v>
      </c>
      <c r="O38" s="92">
        <f t="shared" si="1"/>
        <v>0</v>
      </c>
      <c r="P38" s="93"/>
    </row>
    <row r="39" spans="1:16" ht="15.75" thickBot="1">
      <c r="A39" s="3">
        <v>30</v>
      </c>
      <c r="B39" s="237"/>
      <c r="C39" s="24" t="s">
        <v>175</v>
      </c>
      <c r="D39" s="210" t="s">
        <v>33</v>
      </c>
      <c r="E39" s="101">
        <v>33422</v>
      </c>
      <c r="F39" s="210" t="s">
        <v>37</v>
      </c>
      <c r="G39" s="27">
        <v>88.5</v>
      </c>
      <c r="H39" s="28"/>
      <c r="I39" s="48">
        <v>115</v>
      </c>
      <c r="J39" s="26">
        <v>120</v>
      </c>
      <c r="K39" s="26">
        <v>122.5</v>
      </c>
      <c r="L39" s="87"/>
      <c r="M39" s="29">
        <v>122.5</v>
      </c>
      <c r="N39" s="29"/>
      <c r="O39" s="92">
        <f t="shared" si="1"/>
        <v>0</v>
      </c>
      <c r="P39" s="22"/>
    </row>
    <row r="40" spans="1:16" ht="15">
      <c r="A40" s="3">
        <v>31</v>
      </c>
      <c r="B40" s="39">
        <v>100</v>
      </c>
      <c r="C40" s="40" t="s">
        <v>120</v>
      </c>
      <c r="D40" s="41" t="s">
        <v>41</v>
      </c>
      <c r="E40" s="113">
        <v>35287</v>
      </c>
      <c r="F40" s="41" t="s">
        <v>91</v>
      </c>
      <c r="G40" s="43">
        <v>95.9</v>
      </c>
      <c r="H40" s="44"/>
      <c r="I40" s="114">
        <v>150</v>
      </c>
      <c r="J40" s="80">
        <v>160</v>
      </c>
      <c r="K40" s="119">
        <v>160</v>
      </c>
      <c r="L40" s="41"/>
      <c r="M40" s="45">
        <v>150</v>
      </c>
      <c r="N40" s="45">
        <v>1</v>
      </c>
      <c r="O40" s="92">
        <f t="shared" si="1"/>
        <v>0</v>
      </c>
      <c r="P40" s="46"/>
    </row>
    <row r="41" spans="1:16" ht="15">
      <c r="A41" s="3">
        <v>32</v>
      </c>
      <c r="B41" s="14"/>
      <c r="C41" s="15" t="s">
        <v>70</v>
      </c>
      <c r="D41" s="16" t="s">
        <v>41</v>
      </c>
      <c r="E41" s="17">
        <v>26785</v>
      </c>
      <c r="F41" s="16" t="s">
        <v>71</v>
      </c>
      <c r="G41" s="18">
        <v>98.7</v>
      </c>
      <c r="H41" s="19"/>
      <c r="I41" s="102">
        <v>150</v>
      </c>
      <c r="J41" s="16">
        <v>160</v>
      </c>
      <c r="K41" s="102">
        <v>162.5</v>
      </c>
      <c r="L41" s="16"/>
      <c r="M41" s="21">
        <v>162.5</v>
      </c>
      <c r="N41" s="21">
        <v>1</v>
      </c>
      <c r="O41" s="92">
        <f t="shared" si="1"/>
        <v>0</v>
      </c>
      <c r="P41" s="22"/>
    </row>
    <row r="42" spans="1:16" ht="15">
      <c r="A42" s="3">
        <v>33</v>
      </c>
      <c r="B42" s="14"/>
      <c r="C42" s="202" t="s">
        <v>143</v>
      </c>
      <c r="D42" s="210" t="s">
        <v>41</v>
      </c>
      <c r="E42" s="101">
        <v>26782</v>
      </c>
      <c r="F42" s="210" t="s">
        <v>71</v>
      </c>
      <c r="G42" s="18">
        <v>97</v>
      </c>
      <c r="H42" s="19"/>
      <c r="I42" s="102">
        <v>145</v>
      </c>
      <c r="J42" s="16">
        <v>157.5</v>
      </c>
      <c r="K42" s="200">
        <v>165</v>
      </c>
      <c r="L42" s="16"/>
      <c r="M42" s="21">
        <v>157.5</v>
      </c>
      <c r="N42" s="21">
        <v>2</v>
      </c>
      <c r="O42" s="92">
        <f t="shared" si="1"/>
        <v>0</v>
      </c>
      <c r="P42" s="22"/>
    </row>
    <row r="43" spans="1:16" ht="15">
      <c r="A43" s="3">
        <v>34</v>
      </c>
      <c r="B43" s="176"/>
      <c r="C43" s="202" t="s">
        <v>143</v>
      </c>
      <c r="D43" s="210" t="s">
        <v>41</v>
      </c>
      <c r="E43" s="101">
        <v>26782</v>
      </c>
      <c r="F43" s="210" t="s">
        <v>37</v>
      </c>
      <c r="G43" s="106">
        <v>97</v>
      </c>
      <c r="H43" s="92">
        <v>0.5619</v>
      </c>
      <c r="I43" s="108">
        <v>145</v>
      </c>
      <c r="J43" s="97">
        <v>157.5</v>
      </c>
      <c r="K43" s="107">
        <v>165</v>
      </c>
      <c r="L43" s="97"/>
      <c r="M43" s="109">
        <v>157.5</v>
      </c>
      <c r="N43" s="109">
        <v>1</v>
      </c>
      <c r="O43" s="92">
        <f t="shared" si="1"/>
        <v>88.49924999999999</v>
      </c>
      <c r="P43" s="93"/>
    </row>
    <row r="44" spans="1:16" ht="15">
      <c r="A44" s="3">
        <v>35</v>
      </c>
      <c r="B44" s="176"/>
      <c r="C44" s="202" t="s">
        <v>150</v>
      </c>
      <c r="D44" s="210" t="s">
        <v>41</v>
      </c>
      <c r="E44" s="101">
        <v>36352</v>
      </c>
      <c r="F44" s="210" t="s">
        <v>37</v>
      </c>
      <c r="G44" s="18">
        <v>95</v>
      </c>
      <c r="H44" s="19">
        <v>0.5678</v>
      </c>
      <c r="I44" s="16">
        <v>142.5</v>
      </c>
      <c r="J44" s="97">
        <v>152.5</v>
      </c>
      <c r="K44" s="107">
        <v>155</v>
      </c>
      <c r="L44" s="97"/>
      <c r="M44" s="109">
        <v>152.5</v>
      </c>
      <c r="N44" s="109">
        <v>2</v>
      </c>
      <c r="O44" s="92">
        <f t="shared" si="1"/>
        <v>86.5895</v>
      </c>
      <c r="P44" s="93"/>
    </row>
    <row r="45" spans="1:16" ht="15">
      <c r="A45" s="3">
        <v>36</v>
      </c>
      <c r="B45" s="176"/>
      <c r="C45" s="202" t="s">
        <v>179</v>
      </c>
      <c r="D45" s="210" t="s">
        <v>41</v>
      </c>
      <c r="E45" s="101">
        <v>31936</v>
      </c>
      <c r="F45" s="210" t="s">
        <v>37</v>
      </c>
      <c r="G45" s="106">
        <v>98.9</v>
      </c>
      <c r="H45" s="92"/>
      <c r="I45" s="97">
        <v>142.5</v>
      </c>
      <c r="J45" s="107">
        <v>150</v>
      </c>
      <c r="K45" s="107">
        <v>150</v>
      </c>
      <c r="L45" s="97"/>
      <c r="M45" s="109">
        <v>142.5</v>
      </c>
      <c r="N45" s="109">
        <v>3</v>
      </c>
      <c r="O45" s="92">
        <f t="shared" si="1"/>
        <v>0</v>
      </c>
      <c r="P45" s="93"/>
    </row>
    <row r="46" spans="1:16" ht="15">
      <c r="A46" s="3">
        <v>37</v>
      </c>
      <c r="B46" s="176"/>
      <c r="C46" s="24" t="s">
        <v>92</v>
      </c>
      <c r="D46" s="26" t="s">
        <v>41</v>
      </c>
      <c r="E46" s="25">
        <v>33684</v>
      </c>
      <c r="F46" s="26" t="s">
        <v>37</v>
      </c>
      <c r="G46" s="106">
        <v>93.7</v>
      </c>
      <c r="H46" s="92"/>
      <c r="I46" s="97">
        <v>125</v>
      </c>
      <c r="J46" s="97">
        <v>132.5</v>
      </c>
      <c r="K46" s="97">
        <v>137.5</v>
      </c>
      <c r="L46" s="97"/>
      <c r="M46" s="109">
        <v>137.5</v>
      </c>
      <c r="N46" s="109"/>
      <c r="O46" s="92">
        <f t="shared" si="1"/>
        <v>0</v>
      </c>
      <c r="P46" s="93"/>
    </row>
    <row r="47" spans="1:16" ht="15.75" thickBot="1">
      <c r="A47" s="3">
        <v>38</v>
      </c>
      <c r="B47" s="176"/>
      <c r="C47" s="254" t="s">
        <v>164</v>
      </c>
      <c r="D47" s="255" t="s">
        <v>41</v>
      </c>
      <c r="E47" s="255" t="s">
        <v>165</v>
      </c>
      <c r="F47" s="255" t="s">
        <v>37</v>
      </c>
      <c r="G47" s="106">
        <v>97.9</v>
      </c>
      <c r="H47" s="92"/>
      <c r="I47" s="97">
        <v>92.5</v>
      </c>
      <c r="J47" s="97">
        <v>100</v>
      </c>
      <c r="K47" s="107">
        <v>105</v>
      </c>
      <c r="L47" s="97"/>
      <c r="M47" s="109">
        <v>100</v>
      </c>
      <c r="N47" s="109"/>
      <c r="O47" s="92">
        <f t="shared" si="1"/>
        <v>0</v>
      </c>
      <c r="P47" s="93"/>
    </row>
    <row r="48" spans="1:16" ht="15">
      <c r="A48" s="3">
        <v>39</v>
      </c>
      <c r="B48" s="39">
        <v>110</v>
      </c>
      <c r="C48" s="227" t="s">
        <v>135</v>
      </c>
      <c r="D48" s="228" t="s">
        <v>41</v>
      </c>
      <c r="E48" s="199">
        <v>26077</v>
      </c>
      <c r="F48" s="228" t="s">
        <v>71</v>
      </c>
      <c r="G48" s="43">
        <v>109.1</v>
      </c>
      <c r="H48" s="44"/>
      <c r="I48" s="114">
        <v>150</v>
      </c>
      <c r="J48" s="41">
        <v>155</v>
      </c>
      <c r="K48" s="114">
        <v>157.5</v>
      </c>
      <c r="L48" s="41"/>
      <c r="M48" s="45">
        <v>157.5</v>
      </c>
      <c r="N48" s="45">
        <v>1</v>
      </c>
      <c r="O48" s="44">
        <f t="shared" si="1"/>
        <v>0</v>
      </c>
      <c r="P48" s="46"/>
    </row>
    <row r="49" spans="1:16" ht="15">
      <c r="A49" s="3">
        <v>40</v>
      </c>
      <c r="B49" s="236"/>
      <c r="C49" s="24" t="s">
        <v>85</v>
      </c>
      <c r="D49" s="26" t="s">
        <v>41</v>
      </c>
      <c r="E49" s="47">
        <v>26007</v>
      </c>
      <c r="F49" s="26" t="s">
        <v>71</v>
      </c>
      <c r="G49" s="27">
        <v>107.8</v>
      </c>
      <c r="H49" s="28"/>
      <c r="I49" s="87">
        <v>150</v>
      </c>
      <c r="J49" s="48">
        <v>155</v>
      </c>
      <c r="K49" s="87"/>
      <c r="L49" s="26"/>
      <c r="M49" s="29">
        <v>150</v>
      </c>
      <c r="N49" s="29">
        <v>2</v>
      </c>
      <c r="O49" s="28">
        <f t="shared" si="1"/>
        <v>0</v>
      </c>
      <c r="P49" s="26"/>
    </row>
    <row r="50" spans="1:16" ht="15">
      <c r="A50" s="3">
        <v>41</v>
      </c>
      <c r="B50" s="236"/>
      <c r="C50" s="24" t="s">
        <v>74</v>
      </c>
      <c r="D50" s="26" t="s">
        <v>41</v>
      </c>
      <c r="E50" s="47">
        <v>25293</v>
      </c>
      <c r="F50" s="26" t="s">
        <v>71</v>
      </c>
      <c r="G50" s="27">
        <v>106.3</v>
      </c>
      <c r="H50" s="28"/>
      <c r="I50" s="87">
        <v>130</v>
      </c>
      <c r="J50" s="26">
        <v>135</v>
      </c>
      <c r="K50" s="87">
        <v>140</v>
      </c>
      <c r="L50" s="26"/>
      <c r="M50" s="29">
        <v>140</v>
      </c>
      <c r="N50" s="29">
        <v>3</v>
      </c>
      <c r="O50" s="28">
        <f t="shared" si="1"/>
        <v>0</v>
      </c>
      <c r="P50" s="26"/>
    </row>
    <row r="51" spans="1:16" ht="15">
      <c r="A51" s="3">
        <v>42</v>
      </c>
      <c r="B51" s="236"/>
      <c r="C51" s="24" t="s">
        <v>73</v>
      </c>
      <c r="D51" s="25" t="s">
        <v>41</v>
      </c>
      <c r="E51" s="47">
        <v>24306</v>
      </c>
      <c r="F51" s="25" t="s">
        <v>67</v>
      </c>
      <c r="G51" s="27">
        <v>109</v>
      </c>
      <c r="H51" s="28"/>
      <c r="I51" s="87">
        <v>120</v>
      </c>
      <c r="J51" s="26">
        <v>125</v>
      </c>
      <c r="K51" s="87">
        <v>127.5</v>
      </c>
      <c r="L51" s="26"/>
      <c r="M51" s="29">
        <v>127.5</v>
      </c>
      <c r="N51" s="29">
        <v>1</v>
      </c>
      <c r="O51" s="28">
        <f t="shared" si="1"/>
        <v>0</v>
      </c>
      <c r="P51" s="26"/>
    </row>
    <row r="52" spans="1:16" ht="15">
      <c r="A52" s="3">
        <v>43</v>
      </c>
      <c r="B52" s="236"/>
      <c r="C52" s="24" t="s">
        <v>86</v>
      </c>
      <c r="D52" s="26" t="s">
        <v>41</v>
      </c>
      <c r="E52" s="47">
        <v>31194</v>
      </c>
      <c r="F52" s="26" t="s">
        <v>37</v>
      </c>
      <c r="G52" s="27">
        <v>107.3</v>
      </c>
      <c r="H52" s="28">
        <v>0.5401</v>
      </c>
      <c r="I52" s="87">
        <v>160</v>
      </c>
      <c r="J52" s="26">
        <v>165</v>
      </c>
      <c r="K52" s="87">
        <v>167.5</v>
      </c>
      <c r="L52" s="26"/>
      <c r="M52" s="29">
        <v>167.5</v>
      </c>
      <c r="N52" s="29">
        <v>1</v>
      </c>
      <c r="O52" s="28">
        <f t="shared" si="1"/>
        <v>90.46675</v>
      </c>
      <c r="P52" s="26"/>
    </row>
    <row r="53" spans="1:16" ht="15">
      <c r="A53" s="3">
        <v>44</v>
      </c>
      <c r="B53" s="236"/>
      <c r="C53" s="24" t="s">
        <v>64</v>
      </c>
      <c r="D53" s="25" t="s">
        <v>41</v>
      </c>
      <c r="E53" s="47">
        <v>29926</v>
      </c>
      <c r="F53" s="25" t="s">
        <v>37</v>
      </c>
      <c r="G53" s="27">
        <v>100.6</v>
      </c>
      <c r="H53" s="28"/>
      <c r="I53" s="87">
        <v>130</v>
      </c>
      <c r="J53" s="26">
        <v>135</v>
      </c>
      <c r="K53" s="117">
        <v>140</v>
      </c>
      <c r="L53" s="26"/>
      <c r="M53" s="29">
        <v>135</v>
      </c>
      <c r="N53" s="29">
        <v>2</v>
      </c>
      <c r="O53" s="28">
        <f t="shared" si="1"/>
        <v>0</v>
      </c>
      <c r="P53" s="26"/>
    </row>
    <row r="54" spans="1:16" ht="15.75" thickBot="1">
      <c r="A54" s="3">
        <v>45</v>
      </c>
      <c r="B54" s="236"/>
      <c r="C54" s="204" t="s">
        <v>166</v>
      </c>
      <c r="D54" s="256" t="s">
        <v>41</v>
      </c>
      <c r="E54" s="253">
        <v>38008</v>
      </c>
      <c r="F54" s="256" t="s">
        <v>59</v>
      </c>
      <c r="G54" s="106">
        <v>105.9</v>
      </c>
      <c r="H54" s="92"/>
      <c r="I54" s="108">
        <v>95</v>
      </c>
      <c r="J54" s="107">
        <v>100</v>
      </c>
      <c r="K54" s="108">
        <v>100</v>
      </c>
      <c r="L54" s="97"/>
      <c r="M54" s="109">
        <v>100</v>
      </c>
      <c r="N54" s="109">
        <v>1</v>
      </c>
      <c r="O54" s="92">
        <f t="shared" si="1"/>
        <v>0</v>
      </c>
      <c r="P54" s="97"/>
    </row>
    <row r="55" spans="1:16" ht="15.75" thickBot="1">
      <c r="A55" s="3">
        <v>46</v>
      </c>
      <c r="B55" s="246">
        <v>140</v>
      </c>
      <c r="C55" s="257" t="s">
        <v>156</v>
      </c>
      <c r="D55" s="258" t="s">
        <v>155</v>
      </c>
      <c r="E55" s="261">
        <v>24897</v>
      </c>
      <c r="F55" s="257" t="s">
        <v>67</v>
      </c>
      <c r="G55" s="259">
        <v>132.1</v>
      </c>
      <c r="H55" s="9"/>
      <c r="I55" s="260">
        <v>165</v>
      </c>
      <c r="J55" s="6">
        <v>175</v>
      </c>
      <c r="K55" s="10">
        <v>180</v>
      </c>
      <c r="L55" s="6"/>
      <c r="M55" s="12">
        <v>175</v>
      </c>
      <c r="N55" s="12">
        <v>1</v>
      </c>
      <c r="O55" s="9">
        <f t="shared" si="1"/>
        <v>0</v>
      </c>
      <c r="P55" s="13"/>
    </row>
    <row r="56" spans="1:16" ht="15">
      <c r="A56" s="3"/>
      <c r="B56" s="94" t="s">
        <v>28</v>
      </c>
      <c r="C56" s="206"/>
      <c r="D56" s="207"/>
      <c r="E56" s="206"/>
      <c r="F56" s="206"/>
      <c r="G56" s="95"/>
      <c r="H56" s="96"/>
      <c r="I56" s="16"/>
      <c r="J56" s="16"/>
      <c r="K56" s="20"/>
      <c r="L56" s="16"/>
      <c r="M56" s="21"/>
      <c r="N56" s="21"/>
      <c r="O56" s="19">
        <f t="shared" si="1"/>
        <v>0</v>
      </c>
      <c r="P56" s="22"/>
    </row>
    <row r="57" spans="1:16" ht="19.5" thickBot="1">
      <c r="A57" s="328" t="s">
        <v>140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30"/>
    </row>
    <row r="58" spans="1:16" ht="15.75" customHeight="1" thickBot="1">
      <c r="A58" s="308" t="s">
        <v>2</v>
      </c>
      <c r="B58" s="300" t="s">
        <v>3</v>
      </c>
      <c r="C58" s="331" t="s">
        <v>4</v>
      </c>
      <c r="D58" s="300" t="s">
        <v>5</v>
      </c>
      <c r="E58" s="333" t="s">
        <v>6</v>
      </c>
      <c r="F58" s="300" t="s">
        <v>7</v>
      </c>
      <c r="G58" s="310" t="s">
        <v>8</v>
      </c>
      <c r="H58" s="312" t="s">
        <v>9</v>
      </c>
      <c r="I58" s="305" t="s">
        <v>10</v>
      </c>
      <c r="J58" s="306"/>
      <c r="K58" s="306"/>
      <c r="L58" s="306"/>
      <c r="M58" s="306"/>
      <c r="N58" s="306"/>
      <c r="O58" s="307"/>
      <c r="P58" s="300" t="s">
        <v>11</v>
      </c>
    </row>
    <row r="59" spans="1:16" ht="15.75" thickBot="1">
      <c r="A59" s="309"/>
      <c r="B59" s="301"/>
      <c r="C59" s="332"/>
      <c r="D59" s="301"/>
      <c r="E59" s="334"/>
      <c r="F59" s="301"/>
      <c r="G59" s="311"/>
      <c r="H59" s="313"/>
      <c r="I59" s="248">
        <v>1</v>
      </c>
      <c r="J59" s="248">
        <v>2</v>
      </c>
      <c r="K59" s="248">
        <v>3</v>
      </c>
      <c r="L59" s="248">
        <v>4</v>
      </c>
      <c r="M59" s="248" t="s">
        <v>12</v>
      </c>
      <c r="N59" s="248"/>
      <c r="O59" s="2" t="s">
        <v>16</v>
      </c>
      <c r="P59" s="301"/>
    </row>
    <row r="60" spans="1:16" ht="15.75" thickBot="1">
      <c r="A60" s="305" t="s">
        <v>15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7"/>
    </row>
    <row r="61" spans="1:16" ht="15.75" thickBot="1">
      <c r="A61" s="3"/>
      <c r="B61" s="71">
        <v>48</v>
      </c>
      <c r="C61" s="72"/>
      <c r="D61" s="148"/>
      <c r="E61" s="74"/>
      <c r="F61" s="73"/>
      <c r="G61" s="75"/>
      <c r="H61" s="76"/>
      <c r="I61" s="73"/>
      <c r="J61" s="73"/>
      <c r="K61" s="110"/>
      <c r="L61" s="73"/>
      <c r="M61" s="77"/>
      <c r="N61" s="77"/>
      <c r="O61" s="76">
        <f>M61*H61</f>
        <v>0</v>
      </c>
      <c r="P61" s="78"/>
    </row>
    <row r="62" spans="1:16" ht="15.75" thickBot="1">
      <c r="A62" s="127"/>
      <c r="B62" s="4">
        <v>52</v>
      </c>
      <c r="C62" s="5"/>
      <c r="D62" s="7"/>
      <c r="E62" s="7"/>
      <c r="F62" s="6"/>
      <c r="G62" s="8"/>
      <c r="H62" s="9"/>
      <c r="I62" s="11"/>
      <c r="J62" s="6"/>
      <c r="K62" s="11"/>
      <c r="L62" s="6"/>
      <c r="M62" s="12"/>
      <c r="N62" s="12"/>
      <c r="O62" s="9">
        <f>M62*H62</f>
        <v>0</v>
      </c>
      <c r="P62" s="13"/>
    </row>
    <row r="63" spans="1:16" ht="15.75" thickBot="1">
      <c r="A63" s="3"/>
      <c r="B63" s="149">
        <v>56</v>
      </c>
      <c r="C63" s="15"/>
      <c r="D63" s="16"/>
      <c r="E63" s="17"/>
      <c r="F63" s="16"/>
      <c r="G63" s="18"/>
      <c r="H63" s="19"/>
      <c r="I63" s="102"/>
      <c r="J63" s="20"/>
      <c r="K63" s="102"/>
      <c r="L63" s="16"/>
      <c r="M63" s="21"/>
      <c r="N63" s="37"/>
      <c r="O63" s="35"/>
      <c r="P63" s="22"/>
    </row>
    <row r="64" spans="1:16" ht="15">
      <c r="A64" s="127"/>
      <c r="B64" s="129">
        <v>75</v>
      </c>
      <c r="C64" s="206"/>
      <c r="D64" s="207"/>
      <c r="E64" s="206"/>
      <c r="F64" s="206"/>
      <c r="G64" s="43"/>
      <c r="H64" s="44"/>
      <c r="I64" s="114"/>
      <c r="J64" s="80"/>
      <c r="K64" s="114"/>
      <c r="L64" s="41"/>
      <c r="M64" s="45"/>
      <c r="N64" s="77"/>
      <c r="O64" s="76">
        <f>M64*H64</f>
        <v>0</v>
      </c>
      <c r="P64" s="46"/>
    </row>
    <row r="65" spans="1:16" ht="15.75" thickBot="1">
      <c r="A65" s="319" t="s">
        <v>17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1"/>
    </row>
    <row r="66" spans="1:16" ht="15.75" thickBot="1">
      <c r="A66" s="150">
        <v>47</v>
      </c>
      <c r="B66" s="69">
        <v>75</v>
      </c>
      <c r="C66" s="5" t="s">
        <v>75</v>
      </c>
      <c r="D66" s="6" t="s">
        <v>44</v>
      </c>
      <c r="E66" s="70">
        <v>31364</v>
      </c>
      <c r="F66" s="6" t="s">
        <v>37</v>
      </c>
      <c r="G66" s="8">
        <v>73.5</v>
      </c>
      <c r="H66" s="9"/>
      <c r="I66" s="6">
        <v>170</v>
      </c>
      <c r="J66" s="10">
        <v>185</v>
      </c>
      <c r="K66" s="10">
        <v>185</v>
      </c>
      <c r="L66" s="6"/>
      <c r="M66" s="12">
        <v>170</v>
      </c>
      <c r="N66" s="12">
        <v>1</v>
      </c>
      <c r="O66" s="9">
        <f>M66*H66</f>
        <v>0</v>
      </c>
      <c r="P66" s="13"/>
    </row>
    <row r="67" spans="1:16" ht="15.75" thickBot="1">
      <c r="A67" s="151">
        <v>48</v>
      </c>
      <c r="B67" s="67">
        <v>90</v>
      </c>
      <c r="C67" s="15" t="s">
        <v>178</v>
      </c>
      <c r="D67" s="16" t="s">
        <v>33</v>
      </c>
      <c r="E67" s="17">
        <v>24568</v>
      </c>
      <c r="F67" s="16" t="s">
        <v>37</v>
      </c>
      <c r="G67" s="18">
        <v>88.6</v>
      </c>
      <c r="H67" s="19"/>
      <c r="I67" s="20">
        <v>222.5</v>
      </c>
      <c r="J67" s="32">
        <v>222.5</v>
      </c>
      <c r="K67" s="32">
        <v>235</v>
      </c>
      <c r="L67" s="32"/>
      <c r="M67" s="37">
        <v>235</v>
      </c>
      <c r="N67" s="37">
        <v>1</v>
      </c>
      <c r="O67" s="19">
        <f>M67*H67</f>
        <v>0</v>
      </c>
      <c r="P67" s="38"/>
    </row>
    <row r="68" spans="1:16" ht="15.75" thickBot="1">
      <c r="A68" s="150">
        <v>49</v>
      </c>
      <c r="B68" s="67"/>
      <c r="C68" s="104" t="s">
        <v>178</v>
      </c>
      <c r="D68" s="97" t="s">
        <v>33</v>
      </c>
      <c r="E68" s="105">
        <v>24568</v>
      </c>
      <c r="F68" s="97" t="s">
        <v>67</v>
      </c>
      <c r="G68" s="106">
        <v>88.6</v>
      </c>
      <c r="H68" s="92"/>
      <c r="I68" s="107">
        <v>222.5</v>
      </c>
      <c r="J68" s="32">
        <v>222.5</v>
      </c>
      <c r="K68" s="32">
        <v>235</v>
      </c>
      <c r="L68" s="32"/>
      <c r="M68" s="37">
        <v>235</v>
      </c>
      <c r="N68" s="37">
        <v>1</v>
      </c>
      <c r="O68" s="76">
        <f>M68*H68</f>
        <v>0</v>
      </c>
      <c r="P68" s="38"/>
    </row>
    <row r="69" spans="1:16" ht="15.75" thickBot="1">
      <c r="A69" s="151">
        <v>50</v>
      </c>
      <c r="B69" s="39">
        <v>100</v>
      </c>
      <c r="C69" s="40" t="s">
        <v>168</v>
      </c>
      <c r="D69" s="41" t="s">
        <v>33</v>
      </c>
      <c r="E69" s="42">
        <v>31209</v>
      </c>
      <c r="F69" s="41" t="s">
        <v>37</v>
      </c>
      <c r="G69" s="43">
        <v>94.8</v>
      </c>
      <c r="H69" s="44"/>
      <c r="I69" s="41">
        <v>220</v>
      </c>
      <c r="J69" s="80">
        <v>232.5</v>
      </c>
      <c r="K69" s="41">
        <v>232.5</v>
      </c>
      <c r="L69" s="41"/>
      <c r="M69" s="45">
        <v>232.5</v>
      </c>
      <c r="N69" s="45">
        <v>1</v>
      </c>
      <c r="O69" s="44">
        <f>M69*H69</f>
        <v>0</v>
      </c>
      <c r="P69" s="46"/>
    </row>
    <row r="70" spans="1:16" ht="15.75" thickBot="1">
      <c r="A70" s="150">
        <v>51</v>
      </c>
      <c r="B70" s="66">
        <v>110</v>
      </c>
      <c r="C70" s="137" t="s">
        <v>177</v>
      </c>
      <c r="D70" s="51" t="s">
        <v>41</v>
      </c>
      <c r="E70" s="52">
        <v>28022</v>
      </c>
      <c r="F70" s="51" t="s">
        <v>46</v>
      </c>
      <c r="G70" s="53">
        <v>101.1</v>
      </c>
      <c r="H70" s="54"/>
      <c r="I70" s="56">
        <v>190</v>
      </c>
      <c r="J70" s="56">
        <v>202.5</v>
      </c>
      <c r="K70" s="51">
        <v>202.5</v>
      </c>
      <c r="L70" s="51"/>
      <c r="M70" s="57">
        <v>202.5</v>
      </c>
      <c r="N70" s="57">
        <v>1</v>
      </c>
      <c r="O70" s="54">
        <f>M70*H70</f>
        <v>0</v>
      </c>
      <c r="P70" s="58"/>
    </row>
    <row r="71" spans="1:16" ht="19.5" thickBot="1">
      <c r="A71" s="328" t="s">
        <v>139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30"/>
    </row>
    <row r="72" spans="1:16" ht="15.75" thickBot="1">
      <c r="A72" s="308" t="s">
        <v>2</v>
      </c>
      <c r="B72" s="300" t="s">
        <v>3</v>
      </c>
      <c r="C72" s="331" t="s">
        <v>4</v>
      </c>
      <c r="D72" s="300" t="s">
        <v>5</v>
      </c>
      <c r="E72" s="333" t="s">
        <v>6</v>
      </c>
      <c r="F72" s="300" t="s">
        <v>7</v>
      </c>
      <c r="G72" s="310" t="s">
        <v>8</v>
      </c>
      <c r="H72" s="312" t="s">
        <v>9</v>
      </c>
      <c r="I72" s="305" t="s">
        <v>10</v>
      </c>
      <c r="J72" s="306"/>
      <c r="K72" s="306"/>
      <c r="L72" s="306"/>
      <c r="M72" s="306"/>
      <c r="N72" s="306"/>
      <c r="O72" s="307"/>
      <c r="P72" s="300" t="s">
        <v>11</v>
      </c>
    </row>
    <row r="73" spans="1:16" ht="15.75" thickBot="1">
      <c r="A73" s="309"/>
      <c r="B73" s="301"/>
      <c r="C73" s="332"/>
      <c r="D73" s="301"/>
      <c r="E73" s="334"/>
      <c r="F73" s="301"/>
      <c r="G73" s="311"/>
      <c r="H73" s="313"/>
      <c r="I73" s="248">
        <v>1</v>
      </c>
      <c r="J73" s="248">
        <v>2</v>
      </c>
      <c r="K73" s="248">
        <v>3</v>
      </c>
      <c r="L73" s="248">
        <v>4</v>
      </c>
      <c r="M73" s="248" t="s">
        <v>12</v>
      </c>
      <c r="N73" s="248"/>
      <c r="O73" s="2" t="s">
        <v>16</v>
      </c>
      <c r="P73" s="301"/>
    </row>
    <row r="74" spans="1:16" ht="15.75" thickBot="1">
      <c r="A74" s="305" t="s">
        <v>15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7"/>
    </row>
    <row r="75" spans="1:16" ht="15.75" thickBot="1">
      <c r="A75" s="319" t="s">
        <v>17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1"/>
    </row>
    <row r="76" spans="1:16" ht="15.75" thickBot="1">
      <c r="A76" s="151">
        <v>52</v>
      </c>
      <c r="B76" s="69">
        <v>100</v>
      </c>
      <c r="C76" s="202" t="s">
        <v>119</v>
      </c>
      <c r="D76" s="210" t="s">
        <v>41</v>
      </c>
      <c r="E76" s="101">
        <v>32686</v>
      </c>
      <c r="F76" s="210" t="s">
        <v>37</v>
      </c>
      <c r="G76" s="106">
        <v>97.2</v>
      </c>
      <c r="H76" s="92"/>
      <c r="I76" s="97">
        <v>250</v>
      </c>
      <c r="J76" s="6">
        <v>262.5</v>
      </c>
      <c r="K76" s="6">
        <v>280</v>
      </c>
      <c r="L76" s="6"/>
      <c r="M76" s="12">
        <v>280</v>
      </c>
      <c r="N76" s="12"/>
      <c r="O76" s="54">
        <f>M76*H76</f>
        <v>0</v>
      </c>
      <c r="P76" s="13"/>
    </row>
    <row r="77" spans="1:16" ht="15">
      <c r="A77" s="222"/>
      <c r="B77" s="217"/>
      <c r="C77" s="221"/>
      <c r="D77" s="154"/>
      <c r="E77" s="223"/>
      <c r="F77" s="154"/>
      <c r="G77" s="224"/>
      <c r="H77" s="194"/>
      <c r="I77" s="154"/>
      <c r="J77" s="225"/>
      <c r="K77" s="154"/>
      <c r="L77" s="154"/>
      <c r="M77" s="217"/>
      <c r="N77" s="217"/>
      <c r="O77" s="194"/>
      <c r="P77" s="219"/>
    </row>
    <row r="78" spans="1:16" ht="15">
      <c r="A78" s="222"/>
      <c r="B78" s="217"/>
      <c r="C78" s="221"/>
      <c r="D78" s="154"/>
      <c r="E78" s="223"/>
      <c r="F78" s="154"/>
      <c r="G78" s="224"/>
      <c r="H78" s="194"/>
      <c r="I78" s="154"/>
      <c r="J78" s="225"/>
      <c r="K78" s="154"/>
      <c r="L78" s="154"/>
      <c r="M78" s="217"/>
      <c r="N78" s="217"/>
      <c r="O78" s="194"/>
      <c r="P78" s="219"/>
    </row>
    <row r="79" spans="1:16" ht="15">
      <c r="A79" s="222"/>
      <c r="B79" s="217"/>
      <c r="C79" s="221"/>
      <c r="D79" s="154"/>
      <c r="E79" s="223"/>
      <c r="F79" s="154"/>
      <c r="G79" s="224"/>
      <c r="H79" s="194"/>
      <c r="I79" s="154"/>
      <c r="J79" s="225"/>
      <c r="K79" s="154"/>
      <c r="L79" s="154"/>
      <c r="M79" s="217"/>
      <c r="N79" s="217"/>
      <c r="O79" s="194"/>
      <c r="P79" s="219"/>
    </row>
    <row r="80" spans="1:16" ht="18.75">
      <c r="A80" s="322" t="s">
        <v>20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4"/>
    </row>
    <row r="81" spans="1:16" ht="18.75">
      <c r="A81" s="314" t="s">
        <v>21</v>
      </c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</row>
    <row r="82" spans="1:16" ht="15.75" thickBot="1">
      <c r="A82" s="315" t="s">
        <v>2</v>
      </c>
      <c r="B82" s="316" t="s">
        <v>3</v>
      </c>
      <c r="C82" s="316" t="s">
        <v>4</v>
      </c>
      <c r="D82" s="316" t="s">
        <v>5</v>
      </c>
      <c r="E82" s="316" t="s">
        <v>6</v>
      </c>
      <c r="F82" s="316" t="s">
        <v>7</v>
      </c>
      <c r="G82" s="317" t="s">
        <v>8</v>
      </c>
      <c r="H82" s="318" t="s">
        <v>9</v>
      </c>
      <c r="I82" s="319" t="s">
        <v>10</v>
      </c>
      <c r="J82" s="320"/>
      <c r="K82" s="320"/>
      <c r="L82" s="320"/>
      <c r="M82" s="320"/>
      <c r="N82" s="320"/>
      <c r="O82" s="321"/>
      <c r="P82" s="316" t="s">
        <v>11</v>
      </c>
    </row>
    <row r="83" spans="1:16" ht="15.75" thickBot="1">
      <c r="A83" s="309"/>
      <c r="B83" s="301"/>
      <c r="C83" s="301"/>
      <c r="D83" s="301"/>
      <c r="E83" s="301"/>
      <c r="F83" s="301"/>
      <c r="G83" s="311"/>
      <c r="H83" s="313"/>
      <c r="I83" s="1">
        <v>1</v>
      </c>
      <c r="J83" s="1">
        <v>2</v>
      </c>
      <c r="K83" s="1">
        <v>3</v>
      </c>
      <c r="L83" s="1">
        <v>4</v>
      </c>
      <c r="M83" s="1" t="s">
        <v>12</v>
      </c>
      <c r="N83" s="1"/>
      <c r="O83" s="2" t="s">
        <v>14</v>
      </c>
      <c r="P83" s="301"/>
    </row>
    <row r="84" spans="1:16" ht="15.75" thickBot="1">
      <c r="A84" s="305" t="s">
        <v>15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7"/>
    </row>
    <row r="85" spans="1:16" ht="15.75" thickBot="1">
      <c r="A85" s="125"/>
      <c r="B85" s="126">
        <v>44</v>
      </c>
      <c r="C85" s="16"/>
      <c r="D85" s="16"/>
      <c r="E85" s="116"/>
      <c r="F85" s="16"/>
      <c r="G85" s="18"/>
      <c r="H85" s="19"/>
      <c r="I85" s="102"/>
      <c r="J85" s="16"/>
      <c r="K85" s="20"/>
      <c r="L85" s="16"/>
      <c r="M85" s="21"/>
      <c r="N85" s="37"/>
      <c r="O85" s="76">
        <f>M85*H85</f>
        <v>0</v>
      </c>
      <c r="P85" s="22"/>
    </row>
    <row r="86" spans="1:16" ht="15.75" thickBot="1">
      <c r="A86" s="127"/>
      <c r="B86" s="115">
        <v>48</v>
      </c>
      <c r="C86" s="128"/>
      <c r="D86" s="41"/>
      <c r="E86" s="42"/>
      <c r="F86" s="41"/>
      <c r="G86" s="43"/>
      <c r="H86" s="44"/>
      <c r="I86" s="41"/>
      <c r="J86" s="80"/>
      <c r="K86" s="80"/>
      <c r="L86" s="41"/>
      <c r="M86" s="45"/>
      <c r="N86" s="45"/>
      <c r="O86" s="44">
        <f>M86*H86</f>
        <v>0</v>
      </c>
      <c r="P86" s="46"/>
    </row>
    <row r="87" spans="1:16" ht="15.75" thickBot="1">
      <c r="A87" s="127"/>
      <c r="B87" s="115">
        <v>52</v>
      </c>
      <c r="C87" s="128"/>
      <c r="D87" s="41"/>
      <c r="E87" s="42"/>
      <c r="F87" s="41"/>
      <c r="G87" s="43"/>
      <c r="H87" s="44"/>
      <c r="I87" s="41"/>
      <c r="J87" s="41"/>
      <c r="K87" s="80"/>
      <c r="L87" s="41"/>
      <c r="M87" s="45"/>
      <c r="N87" s="45"/>
      <c r="O87" s="44">
        <f>M87*H87</f>
        <v>0</v>
      </c>
      <c r="P87" s="46"/>
    </row>
    <row r="88" spans="1:16" ht="15.75" thickBot="1">
      <c r="A88" s="127"/>
      <c r="B88" s="129">
        <v>56</v>
      </c>
      <c r="C88" s="41"/>
      <c r="D88" s="41"/>
      <c r="E88" s="113"/>
      <c r="F88" s="41"/>
      <c r="G88" s="43"/>
      <c r="H88" s="44"/>
      <c r="I88" s="114"/>
      <c r="J88" s="80"/>
      <c r="K88" s="114"/>
      <c r="L88" s="41"/>
      <c r="M88" s="45"/>
      <c r="N88" s="45"/>
      <c r="O88" s="44">
        <f>M88*H88</f>
        <v>0</v>
      </c>
      <c r="P88" s="46"/>
    </row>
    <row r="89" spans="1:16" ht="15.75" thickBot="1">
      <c r="A89" s="127"/>
      <c r="B89" s="115">
        <v>60</v>
      </c>
      <c r="C89" s="128"/>
      <c r="D89" s="41"/>
      <c r="E89" s="113"/>
      <c r="F89" s="41"/>
      <c r="G89" s="43"/>
      <c r="H89" s="44"/>
      <c r="I89" s="41"/>
      <c r="J89" s="41"/>
      <c r="K89" s="41"/>
      <c r="L89" s="41"/>
      <c r="M89" s="45"/>
      <c r="N89" s="45"/>
      <c r="O89" s="44">
        <f>M89*H89</f>
        <v>0</v>
      </c>
      <c r="P89" s="46"/>
    </row>
    <row r="90" spans="1:16" ht="15.75" thickBot="1">
      <c r="A90" s="127"/>
      <c r="B90" s="115">
        <v>67.5</v>
      </c>
      <c r="C90" s="128"/>
      <c r="D90" s="41"/>
      <c r="E90" s="113"/>
      <c r="F90" s="41"/>
      <c r="G90" s="43"/>
      <c r="H90" s="44"/>
      <c r="I90" s="80"/>
      <c r="J90" s="80"/>
      <c r="K90" s="80"/>
      <c r="L90" s="41"/>
      <c r="M90" s="45"/>
      <c r="N90" s="45"/>
      <c r="O90" s="44">
        <v>0</v>
      </c>
      <c r="P90" s="46"/>
    </row>
    <row r="91" spans="1:16" ht="15.75" thickBot="1">
      <c r="A91" s="127"/>
      <c r="B91" s="115">
        <v>75</v>
      </c>
      <c r="C91" s="41"/>
      <c r="D91" s="41"/>
      <c r="E91" s="113"/>
      <c r="F91" s="41"/>
      <c r="G91" s="43"/>
      <c r="H91" s="44"/>
      <c r="I91" s="130"/>
      <c r="J91" s="41"/>
      <c r="K91" s="114"/>
      <c r="L91" s="41"/>
      <c r="M91" s="45"/>
      <c r="N91" s="45"/>
      <c r="O91" s="44">
        <f>M91*H91</f>
        <v>0</v>
      </c>
      <c r="P91" s="46"/>
    </row>
    <row r="92" spans="1:16" ht="15.75" thickBot="1">
      <c r="A92" s="127"/>
      <c r="B92" s="115" t="s">
        <v>19</v>
      </c>
      <c r="C92" s="41"/>
      <c r="D92" s="41"/>
      <c r="E92" s="113"/>
      <c r="F92" s="41"/>
      <c r="G92" s="43"/>
      <c r="H92" s="44"/>
      <c r="I92" s="41"/>
      <c r="J92" s="80"/>
      <c r="K92" s="80"/>
      <c r="L92" s="41"/>
      <c r="M92" s="45"/>
      <c r="N92" s="45"/>
      <c r="O92" s="44">
        <f>M92*H92</f>
        <v>0</v>
      </c>
      <c r="P92" s="46"/>
    </row>
    <row r="93" spans="1:16" ht="15.75" thickBot="1">
      <c r="A93" s="308" t="s">
        <v>2</v>
      </c>
      <c r="B93" s="300" t="s">
        <v>3</v>
      </c>
      <c r="C93" s="300" t="s">
        <v>4</v>
      </c>
      <c r="D93" s="300" t="s">
        <v>5</v>
      </c>
      <c r="E93" s="300" t="s">
        <v>6</v>
      </c>
      <c r="F93" s="300" t="s">
        <v>7</v>
      </c>
      <c r="G93" s="310" t="s">
        <v>8</v>
      </c>
      <c r="H93" s="312" t="s">
        <v>9</v>
      </c>
      <c r="I93" s="305" t="s">
        <v>10</v>
      </c>
      <c r="J93" s="306"/>
      <c r="K93" s="306"/>
      <c r="L93" s="306"/>
      <c r="M93" s="306"/>
      <c r="N93" s="306"/>
      <c r="O93" s="307"/>
      <c r="P93" s="300" t="s">
        <v>11</v>
      </c>
    </row>
    <row r="94" spans="1:16" ht="15.75" thickBot="1">
      <c r="A94" s="309"/>
      <c r="B94" s="301"/>
      <c r="C94" s="301"/>
      <c r="D94" s="301"/>
      <c r="E94" s="301"/>
      <c r="F94" s="301"/>
      <c r="G94" s="311"/>
      <c r="H94" s="313"/>
      <c r="I94" s="1">
        <v>1</v>
      </c>
      <c r="J94" s="1">
        <v>2</v>
      </c>
      <c r="K94" s="1">
        <v>3</v>
      </c>
      <c r="L94" s="1">
        <v>4</v>
      </c>
      <c r="M94" s="1" t="s">
        <v>12</v>
      </c>
      <c r="N94" s="1"/>
      <c r="O94" s="2" t="s">
        <v>16</v>
      </c>
      <c r="P94" s="301"/>
    </row>
    <row r="95" spans="1:16" ht="15.75" thickBot="1">
      <c r="A95" s="302" t="s">
        <v>17</v>
      </c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4"/>
    </row>
    <row r="96" spans="1:16" ht="15.75" thickBot="1">
      <c r="A96" s="127"/>
      <c r="B96" s="131"/>
      <c r="C96" s="51"/>
      <c r="D96" s="51"/>
      <c r="E96" s="79"/>
      <c r="F96" s="51"/>
      <c r="G96" s="53"/>
      <c r="H96" s="54"/>
      <c r="I96" s="55"/>
      <c r="J96" s="55"/>
      <c r="K96" s="55"/>
      <c r="L96" s="51"/>
      <c r="M96" s="57"/>
      <c r="N96" s="57"/>
      <c r="O96" s="54">
        <f aca="true" t="shared" si="2" ref="O96:O103">M96*H96</f>
        <v>0</v>
      </c>
      <c r="P96" s="58"/>
    </row>
    <row r="97" spans="1:16" ht="15.75" thickBot="1">
      <c r="A97" s="127"/>
      <c r="B97" s="129"/>
      <c r="C97" s="132"/>
      <c r="D97" s="114"/>
      <c r="E97" s="133"/>
      <c r="F97" s="114"/>
      <c r="G97" s="123"/>
      <c r="H97" s="124"/>
      <c r="I97" s="41"/>
      <c r="J97" s="80"/>
      <c r="K97" s="41"/>
      <c r="L97" s="41"/>
      <c r="M97" s="45"/>
      <c r="N97" s="45"/>
      <c r="O97" s="44">
        <f t="shared" si="2"/>
        <v>0</v>
      </c>
      <c r="P97" s="46"/>
    </row>
    <row r="98" spans="1:16" ht="15.75" thickBot="1">
      <c r="A98" s="3"/>
      <c r="B98" s="129" t="s">
        <v>19</v>
      </c>
      <c r="C98" s="24"/>
      <c r="D98" s="26"/>
      <c r="E98" s="25"/>
      <c r="F98" s="26"/>
      <c r="G98" s="27"/>
      <c r="H98" s="28"/>
      <c r="I98" s="26"/>
      <c r="J98" s="26"/>
      <c r="K98" s="26"/>
      <c r="L98" s="26"/>
      <c r="M98" s="29"/>
      <c r="N98" s="29"/>
      <c r="O98" s="28">
        <f t="shared" si="2"/>
        <v>0</v>
      </c>
      <c r="P98" s="30"/>
    </row>
    <row r="99" spans="1:16" ht="15.75" thickBot="1">
      <c r="A99" s="127"/>
      <c r="B99" s="134">
        <v>90</v>
      </c>
      <c r="C99" s="135"/>
      <c r="D99" s="32"/>
      <c r="E99" s="136"/>
      <c r="F99" s="32"/>
      <c r="G99" s="75"/>
      <c r="H99" s="76"/>
      <c r="I99" s="73"/>
      <c r="J99" s="73"/>
      <c r="K99" s="110"/>
      <c r="L99" s="111"/>
      <c r="M99" s="77"/>
      <c r="N99" s="77"/>
      <c r="O99" s="76">
        <f t="shared" si="2"/>
        <v>0</v>
      </c>
      <c r="P99" s="78"/>
    </row>
    <row r="100" spans="1:16" ht="15">
      <c r="A100" s="3"/>
      <c r="B100" s="39">
        <v>100</v>
      </c>
      <c r="C100" s="128"/>
      <c r="D100" s="41"/>
      <c r="E100" s="113"/>
      <c r="F100" s="41"/>
      <c r="G100" s="43"/>
      <c r="H100" s="44"/>
      <c r="I100" s="114"/>
      <c r="J100" s="41"/>
      <c r="K100" s="114"/>
      <c r="L100" s="41"/>
      <c r="M100" s="45"/>
      <c r="N100" s="45"/>
      <c r="O100" s="44">
        <f t="shared" si="2"/>
        <v>0</v>
      </c>
      <c r="P100" s="46"/>
    </row>
    <row r="101" spans="1:16" ht="15.75" thickBot="1">
      <c r="A101" s="127"/>
      <c r="B101" s="59">
        <v>110</v>
      </c>
      <c r="C101" s="138"/>
      <c r="D101" s="60"/>
      <c r="E101" s="61"/>
      <c r="F101" s="60"/>
      <c r="G101" s="18"/>
      <c r="H101" s="19"/>
      <c r="I101" s="139"/>
      <c r="J101" s="20"/>
      <c r="K101" s="20"/>
      <c r="L101" s="16"/>
      <c r="M101" s="21"/>
      <c r="N101" s="21"/>
      <c r="O101" s="19">
        <f t="shared" si="2"/>
        <v>0</v>
      </c>
      <c r="P101" s="22"/>
    </row>
    <row r="102" spans="1:16" ht="15.75" thickBot="1">
      <c r="A102" s="127"/>
      <c r="B102" s="129">
        <v>125</v>
      </c>
      <c r="C102" s="132"/>
      <c r="D102" s="114"/>
      <c r="E102" s="133"/>
      <c r="F102" s="114"/>
      <c r="G102" s="123"/>
      <c r="H102" s="124"/>
      <c r="I102" s="41"/>
      <c r="J102" s="41"/>
      <c r="K102" s="41"/>
      <c r="L102" s="41"/>
      <c r="M102" s="45"/>
      <c r="N102" s="45"/>
      <c r="O102" s="44">
        <f t="shared" si="2"/>
        <v>0</v>
      </c>
      <c r="P102" s="46"/>
    </row>
    <row r="103" spans="1:16" ht="15">
      <c r="A103" s="127"/>
      <c r="B103" s="129">
        <v>140</v>
      </c>
      <c r="C103" s="132"/>
      <c r="D103" s="114"/>
      <c r="E103" s="133"/>
      <c r="F103" s="114"/>
      <c r="G103" s="123"/>
      <c r="H103" s="124"/>
      <c r="I103" s="41"/>
      <c r="J103" s="41"/>
      <c r="K103" s="41"/>
      <c r="L103" s="41"/>
      <c r="M103" s="45"/>
      <c r="N103" s="45"/>
      <c r="O103" s="44">
        <f t="shared" si="2"/>
        <v>0</v>
      </c>
      <c r="P103" s="46"/>
    </row>
    <row r="104" spans="1:16" ht="15">
      <c r="A104" s="127"/>
      <c r="B104" s="149"/>
      <c r="C104" s="196"/>
      <c r="D104" s="102"/>
      <c r="E104" s="197"/>
      <c r="F104" s="102"/>
      <c r="G104" s="95"/>
      <c r="H104" s="96"/>
      <c r="I104" s="16"/>
      <c r="J104" s="16"/>
      <c r="K104" s="16"/>
      <c r="L104" s="16"/>
      <c r="M104" s="21"/>
      <c r="N104" s="21"/>
      <c r="O104" s="19"/>
      <c r="P104" s="22"/>
    </row>
    <row r="105" spans="1:16" ht="15">
      <c r="A105" s="127"/>
      <c r="B105" s="149"/>
      <c r="C105" s="196"/>
      <c r="D105" s="102"/>
      <c r="E105" s="197"/>
      <c r="F105" s="102"/>
      <c r="G105" s="95"/>
      <c r="H105" s="96"/>
      <c r="I105" s="16"/>
      <c r="J105" s="16"/>
      <c r="K105" s="16"/>
      <c r="L105" s="16"/>
      <c r="M105" s="21"/>
      <c r="N105" s="21"/>
      <c r="O105" s="19"/>
      <c r="P105" s="22"/>
    </row>
    <row r="106" spans="1:16" ht="15">
      <c r="A106" s="127"/>
      <c r="B106" s="149"/>
      <c r="C106" s="196"/>
      <c r="D106" s="102"/>
      <c r="E106" s="197"/>
      <c r="F106" s="102"/>
      <c r="G106" s="95"/>
      <c r="H106" s="96"/>
      <c r="I106" s="16"/>
      <c r="J106" s="16"/>
      <c r="K106" s="16"/>
      <c r="L106" s="16"/>
      <c r="M106" s="21"/>
      <c r="N106" s="21"/>
      <c r="O106" s="19"/>
      <c r="P106" s="22"/>
    </row>
    <row r="107" spans="1:16" ht="15">
      <c r="A107" s="127"/>
      <c r="B107" s="149"/>
      <c r="C107" s="196"/>
      <c r="D107" s="102"/>
      <c r="E107" s="197"/>
      <c r="F107" s="102"/>
      <c r="G107" s="95"/>
      <c r="H107" s="96"/>
      <c r="I107" s="16"/>
      <c r="J107" s="16"/>
      <c r="K107" s="16"/>
      <c r="L107" s="16"/>
      <c r="M107" s="21"/>
      <c r="N107" s="21"/>
      <c r="O107" s="19"/>
      <c r="P107" s="22"/>
    </row>
    <row r="108" spans="1:16" ht="15">
      <c r="A108" s="127"/>
      <c r="B108" s="149"/>
      <c r="C108" s="196"/>
      <c r="D108" s="102"/>
      <c r="E108" s="197"/>
      <c r="F108" s="102"/>
      <c r="G108" s="95"/>
      <c r="H108" s="96"/>
      <c r="I108" s="16"/>
      <c r="J108" s="16"/>
      <c r="K108" s="16"/>
      <c r="L108" s="16"/>
      <c r="M108" s="21"/>
      <c r="N108" s="21"/>
      <c r="O108" s="19"/>
      <c r="P108" s="22"/>
    </row>
    <row r="109" spans="1:16" ht="15.75" customHeight="1">
      <c r="A109" s="127"/>
      <c r="B109" s="149"/>
      <c r="C109" s="196"/>
      <c r="D109" s="102"/>
      <c r="E109" s="197"/>
      <c r="F109" s="102"/>
      <c r="G109" s="95"/>
      <c r="H109" s="96"/>
      <c r="I109" s="16"/>
      <c r="J109" s="16"/>
      <c r="K109" s="16"/>
      <c r="L109" s="16"/>
      <c r="M109" s="21"/>
      <c r="N109" s="21"/>
      <c r="O109" s="19"/>
      <c r="P109" s="22"/>
    </row>
    <row r="110" spans="1:16" ht="15">
      <c r="A110" s="127"/>
      <c r="B110" s="140"/>
      <c r="C110" s="87"/>
      <c r="D110" s="87"/>
      <c r="E110" s="141"/>
      <c r="F110" s="87"/>
      <c r="G110" s="142"/>
      <c r="H110" s="143"/>
      <c r="I110" s="26"/>
      <c r="J110" s="26"/>
      <c r="K110" s="26"/>
      <c r="L110" s="26"/>
      <c r="M110" s="29"/>
      <c r="N110" s="29"/>
      <c r="O110" s="28">
        <f>M110*H110</f>
        <v>0</v>
      </c>
      <c r="P110" s="30"/>
    </row>
    <row r="111" spans="1:16" ht="15.75" thickBot="1">
      <c r="A111" s="127"/>
      <c r="B111" s="131"/>
      <c r="C111" s="55"/>
      <c r="D111" s="55"/>
      <c r="E111" s="144"/>
      <c r="F111" s="55"/>
      <c r="G111" s="145"/>
      <c r="H111" s="146"/>
      <c r="I111" s="51"/>
      <c r="J111" s="51"/>
      <c r="K111" s="51"/>
      <c r="L111" s="51"/>
      <c r="M111" s="57"/>
      <c r="N111" s="57"/>
      <c r="O111" s="54">
        <f>M111*H111</f>
        <v>0</v>
      </c>
      <c r="P111" s="58"/>
    </row>
    <row r="112" spans="1:16" ht="18.75">
      <c r="A112" s="322" t="s">
        <v>20</v>
      </c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4"/>
    </row>
    <row r="113" spans="1:16" ht="15.75" customHeight="1">
      <c r="A113" s="314" t="s">
        <v>29</v>
      </c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</row>
    <row r="114" spans="1:16" ht="15.75" thickBot="1">
      <c r="A114" s="315" t="s">
        <v>2</v>
      </c>
      <c r="B114" s="316" t="s">
        <v>3</v>
      </c>
      <c r="C114" s="316" t="s">
        <v>4</v>
      </c>
      <c r="D114" s="316" t="s">
        <v>5</v>
      </c>
      <c r="E114" s="316" t="s">
        <v>6</v>
      </c>
      <c r="F114" s="316" t="s">
        <v>7</v>
      </c>
      <c r="G114" s="317" t="s">
        <v>8</v>
      </c>
      <c r="H114" s="318" t="s">
        <v>9</v>
      </c>
      <c r="I114" s="319" t="s">
        <v>10</v>
      </c>
      <c r="J114" s="320"/>
      <c r="K114" s="320"/>
      <c r="L114" s="320"/>
      <c r="M114" s="320"/>
      <c r="N114" s="320"/>
      <c r="O114" s="321"/>
      <c r="P114" s="316" t="s">
        <v>11</v>
      </c>
    </row>
    <row r="115" spans="1:16" ht="15.75" thickBot="1">
      <c r="A115" s="309"/>
      <c r="B115" s="301"/>
      <c r="C115" s="301"/>
      <c r="D115" s="301"/>
      <c r="E115" s="301"/>
      <c r="F115" s="301"/>
      <c r="G115" s="311"/>
      <c r="H115" s="313"/>
      <c r="I115" s="1">
        <v>1</v>
      </c>
      <c r="J115" s="1">
        <v>2</v>
      </c>
      <c r="K115" s="1">
        <v>3</v>
      </c>
      <c r="L115" s="1">
        <v>4</v>
      </c>
      <c r="M115" s="1" t="s">
        <v>12</v>
      </c>
      <c r="N115" s="1"/>
      <c r="O115" s="2" t="s">
        <v>14</v>
      </c>
      <c r="P115" s="301"/>
    </row>
    <row r="116" spans="1:16" ht="15.75" thickBot="1">
      <c r="A116" s="305" t="s">
        <v>15</v>
      </c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7"/>
    </row>
    <row r="117" spans="1:16" ht="15.75" thickBot="1">
      <c r="A117" s="125"/>
      <c r="B117" s="126">
        <v>44</v>
      </c>
      <c r="C117" s="16"/>
      <c r="D117" s="16"/>
      <c r="E117" s="116"/>
      <c r="F117" s="16"/>
      <c r="G117" s="18"/>
      <c r="H117" s="19"/>
      <c r="I117" s="102"/>
      <c r="J117" s="16"/>
      <c r="K117" s="20"/>
      <c r="L117" s="16"/>
      <c r="M117" s="21"/>
      <c r="N117" s="37"/>
      <c r="O117" s="76">
        <f>M117*H117</f>
        <v>0</v>
      </c>
      <c r="P117" s="22"/>
    </row>
    <row r="118" spans="1:16" ht="15.75" thickBot="1">
      <c r="A118" s="127"/>
      <c r="B118" s="115">
        <v>48</v>
      </c>
      <c r="C118" s="128"/>
      <c r="D118" s="41"/>
      <c r="E118" s="42"/>
      <c r="F118" s="41"/>
      <c r="G118" s="43"/>
      <c r="H118" s="44"/>
      <c r="I118" s="41"/>
      <c r="J118" s="80"/>
      <c r="K118" s="80"/>
      <c r="L118" s="41"/>
      <c r="M118" s="45"/>
      <c r="N118" s="45"/>
      <c r="O118" s="44">
        <f>M118*H118</f>
        <v>0</v>
      </c>
      <c r="P118" s="46"/>
    </row>
    <row r="119" spans="1:16" ht="15.75" thickBot="1">
      <c r="A119" s="127"/>
      <c r="B119" s="115">
        <v>52</v>
      </c>
      <c r="C119" s="128"/>
      <c r="D119" s="41"/>
      <c r="E119" s="42"/>
      <c r="F119" s="41"/>
      <c r="G119" s="43"/>
      <c r="H119" s="44"/>
      <c r="I119" s="41"/>
      <c r="J119" s="41"/>
      <c r="K119" s="80"/>
      <c r="L119" s="41"/>
      <c r="M119" s="45"/>
      <c r="N119" s="45"/>
      <c r="O119" s="44">
        <f>M119*H119</f>
        <v>0</v>
      </c>
      <c r="P119" s="46"/>
    </row>
    <row r="120" spans="1:16" ht="15.75" thickBot="1">
      <c r="A120" s="127"/>
      <c r="B120" s="129">
        <v>56</v>
      </c>
      <c r="C120" s="41"/>
      <c r="D120" s="41"/>
      <c r="E120" s="113"/>
      <c r="F120" s="41"/>
      <c r="G120" s="43"/>
      <c r="H120" s="44"/>
      <c r="I120" s="114"/>
      <c r="J120" s="80"/>
      <c r="K120" s="114"/>
      <c r="L120" s="41"/>
      <c r="M120" s="45"/>
      <c r="N120" s="45"/>
      <c r="O120" s="44">
        <f>M120*H120</f>
        <v>0</v>
      </c>
      <c r="P120" s="46"/>
    </row>
    <row r="121" spans="1:16" ht="15.75" thickBot="1">
      <c r="A121" s="127"/>
      <c r="B121" s="115">
        <v>60</v>
      </c>
      <c r="C121" s="128"/>
      <c r="D121" s="41"/>
      <c r="E121" s="113"/>
      <c r="F121" s="41"/>
      <c r="G121" s="43"/>
      <c r="H121" s="44"/>
      <c r="I121" s="41"/>
      <c r="J121" s="41"/>
      <c r="K121" s="41"/>
      <c r="L121" s="41"/>
      <c r="M121" s="45"/>
      <c r="N121" s="45"/>
      <c r="O121" s="44">
        <f>M121*H121</f>
        <v>0</v>
      </c>
      <c r="P121" s="46"/>
    </row>
    <row r="122" spans="1:16" ht="15.75" thickBot="1">
      <c r="A122" s="127"/>
      <c r="B122" s="115">
        <v>67.5</v>
      </c>
      <c r="C122" s="128"/>
      <c r="D122" s="41"/>
      <c r="E122" s="113"/>
      <c r="F122" s="41"/>
      <c r="G122" s="43"/>
      <c r="H122" s="44"/>
      <c r="I122" s="80"/>
      <c r="J122" s="80"/>
      <c r="K122" s="80"/>
      <c r="L122" s="41"/>
      <c r="M122" s="45"/>
      <c r="N122" s="45"/>
      <c r="O122" s="44">
        <v>0</v>
      </c>
      <c r="P122" s="46"/>
    </row>
    <row r="123" spans="1:16" ht="15.75" thickBot="1">
      <c r="A123" s="127"/>
      <c r="B123" s="115">
        <v>75</v>
      </c>
      <c r="C123" s="41"/>
      <c r="D123" s="41"/>
      <c r="E123" s="113"/>
      <c r="F123" s="41"/>
      <c r="G123" s="43"/>
      <c r="H123" s="44"/>
      <c r="I123" s="130"/>
      <c r="J123" s="41"/>
      <c r="K123" s="114"/>
      <c r="L123" s="41"/>
      <c r="M123" s="45"/>
      <c r="N123" s="45"/>
      <c r="O123" s="44">
        <f>M123*H123</f>
        <v>0</v>
      </c>
      <c r="P123" s="46"/>
    </row>
    <row r="124" spans="1:16" ht="15.75" thickBot="1">
      <c r="A124" s="127"/>
      <c r="B124" s="115" t="s">
        <v>19</v>
      </c>
      <c r="C124" s="41"/>
      <c r="D124" s="41"/>
      <c r="E124" s="113"/>
      <c r="F124" s="41"/>
      <c r="G124" s="43"/>
      <c r="H124" s="44"/>
      <c r="I124" s="41"/>
      <c r="J124" s="80"/>
      <c r="K124" s="80"/>
      <c r="L124" s="41"/>
      <c r="M124" s="45"/>
      <c r="N124" s="45"/>
      <c r="O124" s="44">
        <f>M124*H124</f>
        <v>0</v>
      </c>
      <c r="P124" s="46"/>
    </row>
    <row r="125" spans="1:16" ht="15.75" thickBot="1">
      <c r="A125" s="308" t="s">
        <v>2</v>
      </c>
      <c r="B125" s="300" t="s">
        <v>3</v>
      </c>
      <c r="C125" s="300" t="s">
        <v>4</v>
      </c>
      <c r="D125" s="300" t="s">
        <v>5</v>
      </c>
      <c r="E125" s="300" t="s">
        <v>6</v>
      </c>
      <c r="F125" s="300" t="s">
        <v>7</v>
      </c>
      <c r="G125" s="310" t="s">
        <v>8</v>
      </c>
      <c r="H125" s="312" t="s">
        <v>9</v>
      </c>
      <c r="I125" s="305" t="s">
        <v>10</v>
      </c>
      <c r="J125" s="306"/>
      <c r="K125" s="306"/>
      <c r="L125" s="306"/>
      <c r="M125" s="306"/>
      <c r="N125" s="306"/>
      <c r="O125" s="307"/>
      <c r="P125" s="300" t="s">
        <v>11</v>
      </c>
    </row>
    <row r="126" spans="1:16" ht="15.75" thickBot="1">
      <c r="A126" s="309"/>
      <c r="B126" s="301"/>
      <c r="C126" s="301"/>
      <c r="D126" s="301"/>
      <c r="E126" s="301"/>
      <c r="F126" s="301"/>
      <c r="G126" s="311"/>
      <c r="H126" s="313"/>
      <c r="I126" s="1">
        <v>1</v>
      </c>
      <c r="J126" s="1">
        <v>2</v>
      </c>
      <c r="K126" s="1">
        <v>3</v>
      </c>
      <c r="L126" s="1">
        <v>4</v>
      </c>
      <c r="M126" s="1" t="s">
        <v>12</v>
      </c>
      <c r="N126" s="1"/>
      <c r="O126" s="2" t="s">
        <v>16</v>
      </c>
      <c r="P126" s="301"/>
    </row>
    <row r="127" spans="1:16" ht="15.75" thickBot="1">
      <c r="A127" s="302" t="s">
        <v>17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4"/>
    </row>
    <row r="128" spans="1:16" ht="15.75" thickBot="1">
      <c r="A128" s="127"/>
      <c r="B128" s="131"/>
      <c r="C128" s="51"/>
      <c r="D128" s="51"/>
      <c r="E128" s="79"/>
      <c r="F128" s="51"/>
      <c r="G128" s="53"/>
      <c r="H128" s="54"/>
      <c r="I128" s="55"/>
      <c r="J128" s="55"/>
      <c r="K128" s="55"/>
      <c r="L128" s="51"/>
      <c r="M128" s="57"/>
      <c r="N128" s="57"/>
      <c r="O128" s="54">
        <f aca="true" t="shared" si="3" ref="O128:O135">M128*H128</f>
        <v>0</v>
      </c>
      <c r="P128" s="58"/>
    </row>
    <row r="129" spans="1:16" ht="15.75" thickBot="1">
      <c r="A129" s="127"/>
      <c r="B129" s="129"/>
      <c r="C129" s="132"/>
      <c r="D129" s="114"/>
      <c r="E129" s="133"/>
      <c r="F129" s="114"/>
      <c r="G129" s="123"/>
      <c r="H129" s="124"/>
      <c r="I129" s="41"/>
      <c r="J129" s="80"/>
      <c r="K129" s="41"/>
      <c r="L129" s="41"/>
      <c r="M129" s="45"/>
      <c r="N129" s="45"/>
      <c r="O129" s="44">
        <f t="shared" si="3"/>
        <v>0</v>
      </c>
      <c r="P129" s="46"/>
    </row>
    <row r="130" spans="1:16" ht="15.75" thickBot="1">
      <c r="A130" s="3"/>
      <c r="B130" s="129" t="s">
        <v>19</v>
      </c>
      <c r="C130" s="24"/>
      <c r="D130" s="26"/>
      <c r="E130" s="25"/>
      <c r="F130" s="26"/>
      <c r="G130" s="27"/>
      <c r="H130" s="28"/>
      <c r="I130" s="26"/>
      <c r="J130" s="26"/>
      <c r="K130" s="26"/>
      <c r="L130" s="26"/>
      <c r="M130" s="29"/>
      <c r="N130" s="29"/>
      <c r="O130" s="28">
        <f t="shared" si="3"/>
        <v>0</v>
      </c>
      <c r="P130" s="30"/>
    </row>
    <row r="131" spans="1:16" ht="15.75" thickBot="1">
      <c r="A131" s="127"/>
      <c r="B131" s="134">
        <v>90</v>
      </c>
      <c r="C131" s="135"/>
      <c r="D131" s="32"/>
      <c r="E131" s="136"/>
      <c r="F131" s="32"/>
      <c r="G131" s="75"/>
      <c r="H131" s="76"/>
      <c r="I131" s="73"/>
      <c r="J131" s="73"/>
      <c r="K131" s="110"/>
      <c r="L131" s="111"/>
      <c r="M131" s="77"/>
      <c r="N131" s="77"/>
      <c r="O131" s="76">
        <f t="shared" si="3"/>
        <v>0</v>
      </c>
      <c r="P131" s="78"/>
    </row>
    <row r="132" spans="1:16" ht="15">
      <c r="A132" s="3"/>
      <c r="B132" s="39">
        <v>100</v>
      </c>
      <c r="C132" s="128"/>
      <c r="D132" s="41"/>
      <c r="E132" s="113"/>
      <c r="F132" s="41"/>
      <c r="G132" s="43"/>
      <c r="H132" s="44"/>
      <c r="I132" s="114"/>
      <c r="J132" s="41"/>
      <c r="K132" s="114"/>
      <c r="L132" s="41"/>
      <c r="M132" s="45"/>
      <c r="N132" s="45"/>
      <c r="O132" s="44">
        <f t="shared" si="3"/>
        <v>0</v>
      </c>
      <c r="P132" s="46"/>
    </row>
    <row r="133" spans="1:16" ht="15.75" thickBot="1">
      <c r="A133" s="127"/>
      <c r="B133" s="59">
        <v>110</v>
      </c>
      <c r="C133" s="138"/>
      <c r="D133" s="60"/>
      <c r="E133" s="61"/>
      <c r="F133" s="60"/>
      <c r="G133" s="18"/>
      <c r="H133" s="19"/>
      <c r="I133" s="139"/>
      <c r="J133" s="20"/>
      <c r="K133" s="20"/>
      <c r="L133" s="16"/>
      <c r="M133" s="21"/>
      <c r="N133" s="21"/>
      <c r="O133" s="19">
        <f t="shared" si="3"/>
        <v>0</v>
      </c>
      <c r="P133" s="22"/>
    </row>
    <row r="134" spans="1:16" ht="15.75" thickBot="1">
      <c r="A134" s="127"/>
      <c r="B134" s="129">
        <v>125</v>
      </c>
      <c r="C134" s="132"/>
      <c r="D134" s="114"/>
      <c r="E134" s="133"/>
      <c r="F134" s="114"/>
      <c r="G134" s="123"/>
      <c r="H134" s="124"/>
      <c r="I134" s="41"/>
      <c r="J134" s="41"/>
      <c r="K134" s="41"/>
      <c r="L134" s="41"/>
      <c r="M134" s="45"/>
      <c r="N134" s="45"/>
      <c r="O134" s="44">
        <f t="shared" si="3"/>
        <v>0</v>
      </c>
      <c r="P134" s="46"/>
    </row>
    <row r="135" spans="1:16" ht="15">
      <c r="A135" s="127"/>
      <c r="B135" s="129">
        <v>140</v>
      </c>
      <c r="C135" s="132"/>
      <c r="D135" s="114"/>
      <c r="E135" s="133"/>
      <c r="F135" s="114"/>
      <c r="G135" s="123"/>
      <c r="H135" s="124"/>
      <c r="I135" s="41"/>
      <c r="J135" s="41"/>
      <c r="K135" s="41"/>
      <c r="L135" s="41"/>
      <c r="M135" s="45"/>
      <c r="N135" s="45"/>
      <c r="O135" s="44">
        <f t="shared" si="3"/>
        <v>0</v>
      </c>
      <c r="P135" s="46"/>
    </row>
  </sheetData>
  <sheetProtection/>
  <mergeCells count="99">
    <mergeCell ref="A75:P75"/>
    <mergeCell ref="G72:G73"/>
    <mergeCell ref="H72:H73"/>
    <mergeCell ref="I72:O72"/>
    <mergeCell ref="P72:P73"/>
    <mergeCell ref="A74:P7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6:P6"/>
    <mergeCell ref="A13:A14"/>
    <mergeCell ref="B13:B14"/>
    <mergeCell ref="C13:C14"/>
    <mergeCell ref="D13:D14"/>
    <mergeCell ref="E13:E14"/>
    <mergeCell ref="F13:F14"/>
    <mergeCell ref="G13:G14"/>
    <mergeCell ref="H13:H14"/>
    <mergeCell ref="I13:O13"/>
    <mergeCell ref="P13:P14"/>
    <mergeCell ref="A80:P80"/>
    <mergeCell ref="F58:F59"/>
    <mergeCell ref="G58:G59"/>
    <mergeCell ref="H58:H59"/>
    <mergeCell ref="I58:O58"/>
    <mergeCell ref="E58:E59"/>
    <mergeCell ref="P58:P59"/>
    <mergeCell ref="A60:P60"/>
    <mergeCell ref="A65:P65"/>
    <mergeCell ref="A71:P71"/>
    <mergeCell ref="A72:A73"/>
    <mergeCell ref="B72:B73"/>
    <mergeCell ref="C72:C73"/>
    <mergeCell ref="D72:D73"/>
    <mergeCell ref="E72:E73"/>
    <mergeCell ref="F72:F73"/>
    <mergeCell ref="A15:P15"/>
    <mergeCell ref="A81:P81"/>
    <mergeCell ref="A82:A83"/>
    <mergeCell ref="B82:B83"/>
    <mergeCell ref="C82:C83"/>
    <mergeCell ref="D82:D83"/>
    <mergeCell ref="E82:E83"/>
    <mergeCell ref="F82:F83"/>
    <mergeCell ref="G82:G83"/>
    <mergeCell ref="H82:H83"/>
    <mergeCell ref="I82:O82"/>
    <mergeCell ref="A57:P57"/>
    <mergeCell ref="A58:A59"/>
    <mergeCell ref="B58:B59"/>
    <mergeCell ref="C58:C59"/>
    <mergeCell ref="D58:D59"/>
    <mergeCell ref="A95:P95"/>
    <mergeCell ref="A112:P112"/>
    <mergeCell ref="P82:P83"/>
    <mergeCell ref="A84:P84"/>
    <mergeCell ref="A93:A94"/>
    <mergeCell ref="B93:B94"/>
    <mergeCell ref="C93:C94"/>
    <mergeCell ref="D93:D94"/>
    <mergeCell ref="E93:E94"/>
    <mergeCell ref="F93:F94"/>
    <mergeCell ref="G93:G94"/>
    <mergeCell ref="H93:H94"/>
    <mergeCell ref="I93:O93"/>
    <mergeCell ref="P93:P94"/>
    <mergeCell ref="A113:P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O114"/>
    <mergeCell ref="P114:P115"/>
    <mergeCell ref="P125:P126"/>
    <mergeCell ref="A127:P127"/>
    <mergeCell ref="A116:P116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O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27">
      <selection activeCell="C31" sqref="C31"/>
    </sheetView>
  </sheetViews>
  <sheetFormatPr defaultColWidth="9.140625" defaultRowHeight="15"/>
  <cols>
    <col min="1" max="1" width="4.57421875" style="297" customWidth="1"/>
    <col min="2" max="2" width="5.7109375" style="0" customWidth="1"/>
    <col min="3" max="3" width="22.7109375" style="0" customWidth="1"/>
    <col min="4" max="4" width="24.140625" style="0" customWidth="1"/>
    <col min="5" max="5" width="13.7109375" style="0" customWidth="1"/>
    <col min="6" max="6" width="14.00390625" style="0" customWidth="1"/>
    <col min="7" max="7" width="7.57421875" style="0" bestFit="1" customWidth="1"/>
    <col min="8" max="8" width="8.421875" style="0" customWidth="1"/>
    <col min="9" max="9" width="7.57421875" style="0" customWidth="1"/>
    <col min="10" max="10" width="7.7109375" style="0" customWidth="1"/>
    <col min="11" max="11" width="6.57421875" style="0" customWidth="1"/>
    <col min="12" max="12" width="5.00390625" style="0" customWidth="1"/>
    <col min="13" max="13" width="8.57421875" style="273" customWidth="1"/>
    <col min="14" max="14" width="8.57421875" style="0" customWidth="1"/>
    <col min="15" max="15" width="10.57421875" style="0" customWidth="1"/>
    <col min="16" max="16" width="14.7109375" style="0" customWidth="1"/>
  </cols>
  <sheetData>
    <row r="1" spans="1:16" ht="18.75">
      <c r="A1" s="314" t="s">
        <v>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8.75">
      <c r="A2" s="322" t="s">
        <v>31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4"/>
    </row>
    <row r="3" spans="1:16" ht="18.75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15.75" customHeight="1" thickBot="1">
      <c r="A4" s="357" t="s">
        <v>2</v>
      </c>
      <c r="B4" s="350" t="s">
        <v>3</v>
      </c>
      <c r="C4" s="350" t="s">
        <v>4</v>
      </c>
      <c r="D4" s="350" t="s">
        <v>5</v>
      </c>
      <c r="E4" s="350" t="s">
        <v>6</v>
      </c>
      <c r="F4" s="350" t="s">
        <v>7</v>
      </c>
      <c r="G4" s="345" t="s">
        <v>8</v>
      </c>
      <c r="H4" s="346" t="s">
        <v>9</v>
      </c>
      <c r="I4" s="347" t="s">
        <v>10</v>
      </c>
      <c r="J4" s="348"/>
      <c r="K4" s="348"/>
      <c r="L4" s="348"/>
      <c r="M4" s="348"/>
      <c r="N4" s="348"/>
      <c r="O4" s="349"/>
      <c r="P4" s="350" t="s">
        <v>11</v>
      </c>
    </row>
    <row r="5" spans="1:16" ht="15.75" thickBot="1">
      <c r="A5" s="309"/>
      <c r="B5" s="301"/>
      <c r="C5" s="301"/>
      <c r="D5" s="301"/>
      <c r="E5" s="301"/>
      <c r="F5" s="301"/>
      <c r="G5" s="311"/>
      <c r="H5" s="313"/>
      <c r="I5" s="147">
        <v>1</v>
      </c>
      <c r="J5" s="147">
        <v>2</v>
      </c>
      <c r="K5" s="147">
        <v>3</v>
      </c>
      <c r="L5" s="147">
        <v>4</v>
      </c>
      <c r="M5" s="248" t="s">
        <v>12</v>
      </c>
      <c r="N5" s="147" t="s">
        <v>13</v>
      </c>
      <c r="O5" s="2" t="s">
        <v>14</v>
      </c>
      <c r="P5" s="301"/>
    </row>
    <row r="6" spans="1:16" ht="15.75" thickBot="1">
      <c r="A6" s="305" t="s">
        <v>15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7"/>
    </row>
    <row r="7" spans="1:16" ht="15.75" customHeight="1" thickBot="1">
      <c r="A7" s="3">
        <v>1</v>
      </c>
      <c r="B7" s="66">
        <v>67.5</v>
      </c>
      <c r="C7" s="50" t="s">
        <v>103</v>
      </c>
      <c r="D7" s="51" t="s">
        <v>47</v>
      </c>
      <c r="E7" s="52">
        <v>25650</v>
      </c>
      <c r="F7" s="51" t="s">
        <v>71</v>
      </c>
      <c r="G7" s="53">
        <v>65.3</v>
      </c>
      <c r="H7" s="54"/>
      <c r="I7" s="51">
        <v>42.5</v>
      </c>
      <c r="J7" s="51">
        <v>45</v>
      </c>
      <c r="K7" s="56">
        <v>50</v>
      </c>
      <c r="L7" s="51"/>
      <c r="M7" s="57">
        <v>45</v>
      </c>
      <c r="N7" s="57">
        <v>1</v>
      </c>
      <c r="O7" s="54">
        <f>M7*H7</f>
        <v>0</v>
      </c>
      <c r="P7" s="58"/>
    </row>
    <row r="8" spans="1:16" ht="15.75" customHeight="1" thickBot="1">
      <c r="A8" s="308" t="s">
        <v>2</v>
      </c>
      <c r="B8" s="300" t="s">
        <v>3</v>
      </c>
      <c r="C8" s="331" t="s">
        <v>4</v>
      </c>
      <c r="D8" s="300" t="s">
        <v>5</v>
      </c>
      <c r="E8" s="358" t="s">
        <v>6</v>
      </c>
      <c r="F8" s="300" t="s">
        <v>7</v>
      </c>
      <c r="G8" s="310" t="s">
        <v>8</v>
      </c>
      <c r="H8" s="312" t="s">
        <v>9</v>
      </c>
      <c r="I8" s="305" t="s">
        <v>10</v>
      </c>
      <c r="J8" s="306"/>
      <c r="K8" s="306"/>
      <c r="L8" s="306"/>
      <c r="M8" s="306"/>
      <c r="N8" s="306"/>
      <c r="O8" s="307"/>
      <c r="P8" s="300" t="s">
        <v>11</v>
      </c>
    </row>
    <row r="9" spans="1:16" ht="15.75" thickBot="1">
      <c r="A9" s="309"/>
      <c r="B9" s="301"/>
      <c r="C9" s="332"/>
      <c r="D9" s="301"/>
      <c r="E9" s="340"/>
      <c r="F9" s="301"/>
      <c r="G9" s="311"/>
      <c r="H9" s="313"/>
      <c r="I9" s="147">
        <v>1</v>
      </c>
      <c r="J9" s="147">
        <v>2</v>
      </c>
      <c r="K9" s="147">
        <v>3</v>
      </c>
      <c r="L9" s="147">
        <v>4</v>
      </c>
      <c r="M9" s="248" t="s">
        <v>12</v>
      </c>
      <c r="N9" s="147"/>
      <c r="O9" s="2" t="s">
        <v>16</v>
      </c>
      <c r="P9" s="301"/>
    </row>
    <row r="10" spans="1:16" ht="15.75" thickBot="1">
      <c r="A10" s="302" t="s">
        <v>17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4"/>
    </row>
    <row r="11" spans="1:16" ht="15.75" thickBot="1">
      <c r="A11" s="3">
        <v>2</v>
      </c>
      <c r="B11" s="71">
        <v>56</v>
      </c>
      <c r="C11" s="72" t="s">
        <v>68</v>
      </c>
      <c r="D11" s="73" t="s">
        <v>41</v>
      </c>
      <c r="E11" s="74">
        <v>38336</v>
      </c>
      <c r="F11" s="41" t="s">
        <v>59</v>
      </c>
      <c r="G11" s="75">
        <v>49.9</v>
      </c>
      <c r="H11" s="76"/>
      <c r="I11" s="73">
        <v>40</v>
      </c>
      <c r="J11" s="110">
        <v>45</v>
      </c>
      <c r="K11" s="110">
        <v>50</v>
      </c>
      <c r="L11" s="73"/>
      <c r="M11" s="77">
        <v>40</v>
      </c>
      <c r="N11" s="77">
        <v>1</v>
      </c>
      <c r="O11" s="76">
        <f aca="true" t="shared" si="0" ref="O11:O22">M11*H11</f>
        <v>0</v>
      </c>
      <c r="P11" s="78"/>
    </row>
    <row r="12" spans="1:16" ht="15">
      <c r="A12" s="3">
        <v>3</v>
      </c>
      <c r="B12" s="39">
        <v>75</v>
      </c>
      <c r="C12" s="40" t="s">
        <v>50</v>
      </c>
      <c r="D12" s="41" t="s">
        <v>51</v>
      </c>
      <c r="E12" s="42">
        <v>43138</v>
      </c>
      <c r="F12" s="41" t="s">
        <v>37</v>
      </c>
      <c r="G12" s="43">
        <v>72.2</v>
      </c>
      <c r="H12" s="44">
        <v>0.6851</v>
      </c>
      <c r="I12" s="41">
        <v>165</v>
      </c>
      <c r="J12" s="41">
        <v>170</v>
      </c>
      <c r="K12" s="80">
        <v>177.5</v>
      </c>
      <c r="L12" s="41"/>
      <c r="M12" s="45">
        <v>170</v>
      </c>
      <c r="N12" s="45">
        <v>1</v>
      </c>
      <c r="O12" s="44">
        <f t="shared" si="0"/>
        <v>116.46700000000001</v>
      </c>
      <c r="P12" s="46">
        <v>2</v>
      </c>
    </row>
    <row r="13" spans="1:16" ht="15.75" thickBot="1">
      <c r="A13" s="3">
        <v>4</v>
      </c>
      <c r="B13" s="14"/>
      <c r="C13" s="31" t="s">
        <v>80</v>
      </c>
      <c r="D13" s="32" t="s">
        <v>33</v>
      </c>
      <c r="E13" s="33">
        <v>16629</v>
      </c>
      <c r="F13" s="32" t="s">
        <v>81</v>
      </c>
      <c r="G13" s="81">
        <v>68.9</v>
      </c>
      <c r="H13" s="19"/>
      <c r="I13" s="81">
        <v>85</v>
      </c>
      <c r="J13" s="81">
        <v>87.5</v>
      </c>
      <c r="K13" s="82">
        <v>90</v>
      </c>
      <c r="L13" s="81"/>
      <c r="M13" s="83">
        <v>87.5</v>
      </c>
      <c r="N13" s="21">
        <v>1</v>
      </c>
      <c r="O13" s="19">
        <f t="shared" si="0"/>
        <v>0</v>
      </c>
      <c r="P13" s="22"/>
    </row>
    <row r="14" spans="1:16" ht="15">
      <c r="A14" s="3">
        <v>5</v>
      </c>
      <c r="B14" s="121" t="s">
        <v>19</v>
      </c>
      <c r="C14" s="40" t="s">
        <v>124</v>
      </c>
      <c r="D14" s="41" t="s">
        <v>41</v>
      </c>
      <c r="E14" s="113">
        <v>28483</v>
      </c>
      <c r="F14" s="41" t="s">
        <v>37</v>
      </c>
      <c r="G14" s="75">
        <v>81.2</v>
      </c>
      <c r="H14" s="76">
        <v>0.6262</v>
      </c>
      <c r="I14" s="73">
        <v>155</v>
      </c>
      <c r="J14" s="80">
        <v>162.5</v>
      </c>
      <c r="K14" s="80">
        <v>162.5</v>
      </c>
      <c r="L14" s="41"/>
      <c r="M14" s="45">
        <v>155</v>
      </c>
      <c r="N14" s="45">
        <v>1</v>
      </c>
      <c r="O14" s="44">
        <f t="shared" si="0"/>
        <v>97.06099999999999</v>
      </c>
      <c r="P14" s="46"/>
    </row>
    <row r="15" spans="1:16" ht="15">
      <c r="A15" s="3">
        <v>6</v>
      </c>
      <c r="B15" s="103"/>
      <c r="C15" s="24" t="s">
        <v>66</v>
      </c>
      <c r="D15" s="26" t="s">
        <v>41</v>
      </c>
      <c r="E15" s="47">
        <v>23844</v>
      </c>
      <c r="F15" s="26" t="s">
        <v>67</v>
      </c>
      <c r="G15" s="142">
        <v>79.5</v>
      </c>
      <c r="H15" s="143"/>
      <c r="I15" s="26">
        <v>130</v>
      </c>
      <c r="J15" s="26">
        <v>140</v>
      </c>
      <c r="K15" s="48">
        <v>145</v>
      </c>
      <c r="L15" s="26"/>
      <c r="M15" s="29">
        <v>140</v>
      </c>
      <c r="N15" s="29">
        <v>1</v>
      </c>
      <c r="O15" s="28">
        <f t="shared" si="0"/>
        <v>0</v>
      </c>
      <c r="P15" s="30"/>
    </row>
    <row r="16" spans="1:16" ht="15.75" thickBot="1">
      <c r="A16" s="3">
        <v>7</v>
      </c>
      <c r="B16" s="23"/>
      <c r="C16" s="24" t="s">
        <v>66</v>
      </c>
      <c r="D16" s="26" t="s">
        <v>41</v>
      </c>
      <c r="E16" s="47">
        <v>23844</v>
      </c>
      <c r="F16" s="26" t="s">
        <v>37</v>
      </c>
      <c r="G16" s="142">
        <v>79.5</v>
      </c>
      <c r="H16" s="143">
        <v>0.6358</v>
      </c>
      <c r="I16" s="26">
        <v>130</v>
      </c>
      <c r="J16" s="26">
        <v>140</v>
      </c>
      <c r="K16" s="48">
        <v>145</v>
      </c>
      <c r="L16" s="26"/>
      <c r="M16" s="29">
        <v>140</v>
      </c>
      <c r="N16" s="29">
        <v>2</v>
      </c>
      <c r="O16" s="28">
        <f t="shared" si="0"/>
        <v>89.012</v>
      </c>
      <c r="P16" s="30"/>
    </row>
    <row r="17" spans="1:16" ht="15">
      <c r="A17" s="3">
        <v>8</v>
      </c>
      <c r="B17" s="121">
        <v>90</v>
      </c>
      <c r="C17" s="40" t="s">
        <v>99</v>
      </c>
      <c r="D17" s="41" t="s">
        <v>98</v>
      </c>
      <c r="E17" s="113">
        <v>27999</v>
      </c>
      <c r="F17" s="41" t="s">
        <v>46</v>
      </c>
      <c r="G17" s="43">
        <v>84.9</v>
      </c>
      <c r="H17" s="44"/>
      <c r="I17" s="41">
        <v>110</v>
      </c>
      <c r="J17" s="41">
        <v>120</v>
      </c>
      <c r="K17" s="41">
        <v>127.5</v>
      </c>
      <c r="L17" s="114"/>
      <c r="M17" s="45">
        <v>127.5</v>
      </c>
      <c r="N17" s="45">
        <v>1</v>
      </c>
      <c r="O17" s="44">
        <f t="shared" si="0"/>
        <v>0</v>
      </c>
      <c r="P17" s="46"/>
    </row>
    <row r="18" spans="1:16" ht="15.75" thickBot="1">
      <c r="A18" s="3">
        <v>9</v>
      </c>
      <c r="B18" s="103"/>
      <c r="C18" s="24" t="s">
        <v>115</v>
      </c>
      <c r="D18" s="26" t="s">
        <v>41</v>
      </c>
      <c r="E18" s="47">
        <v>34119</v>
      </c>
      <c r="F18" s="26" t="s">
        <v>37</v>
      </c>
      <c r="G18" s="27">
        <v>86.1</v>
      </c>
      <c r="H18" s="28">
        <v>0.6018</v>
      </c>
      <c r="I18" s="26">
        <v>160</v>
      </c>
      <c r="J18" s="26">
        <v>170</v>
      </c>
      <c r="K18" s="48">
        <v>175</v>
      </c>
      <c r="L18" s="87"/>
      <c r="M18" s="29">
        <v>170</v>
      </c>
      <c r="N18" s="29">
        <v>1</v>
      </c>
      <c r="O18" s="28">
        <f t="shared" si="0"/>
        <v>102.306</v>
      </c>
      <c r="P18" s="30"/>
    </row>
    <row r="19" spans="1:16" ht="15">
      <c r="A19" s="3">
        <v>10</v>
      </c>
      <c r="B19" s="39">
        <v>100</v>
      </c>
      <c r="C19" s="40" t="s">
        <v>77</v>
      </c>
      <c r="D19" s="41" t="s">
        <v>41</v>
      </c>
      <c r="E19" s="113">
        <v>34617</v>
      </c>
      <c r="F19" s="41" t="s">
        <v>37</v>
      </c>
      <c r="G19" s="43">
        <v>94.8</v>
      </c>
      <c r="H19" s="44">
        <v>0.5685</v>
      </c>
      <c r="I19" s="119">
        <v>170</v>
      </c>
      <c r="J19" s="80">
        <v>170</v>
      </c>
      <c r="K19" s="114">
        <v>170</v>
      </c>
      <c r="L19" s="41"/>
      <c r="M19" s="45">
        <v>170</v>
      </c>
      <c r="N19" s="45">
        <v>1</v>
      </c>
      <c r="O19" s="44">
        <f t="shared" si="0"/>
        <v>96.645</v>
      </c>
      <c r="P19" s="46"/>
    </row>
    <row r="20" spans="1:16" ht="15.75" thickBot="1">
      <c r="A20" s="3">
        <v>11</v>
      </c>
      <c r="B20" s="66"/>
      <c r="C20" s="50" t="s">
        <v>53</v>
      </c>
      <c r="D20" s="51" t="s">
        <v>33</v>
      </c>
      <c r="E20" s="52">
        <v>32042</v>
      </c>
      <c r="F20" s="51" t="s">
        <v>37</v>
      </c>
      <c r="G20" s="53">
        <v>90.5</v>
      </c>
      <c r="H20" s="54">
        <v>0.5834</v>
      </c>
      <c r="I20" s="51">
        <v>110</v>
      </c>
      <c r="J20" s="51">
        <v>120</v>
      </c>
      <c r="K20" s="56">
        <v>130</v>
      </c>
      <c r="L20" s="51"/>
      <c r="M20" s="57">
        <v>120</v>
      </c>
      <c r="N20" s="57">
        <v>2</v>
      </c>
      <c r="O20" s="54">
        <f t="shared" si="0"/>
        <v>70.00800000000001</v>
      </c>
      <c r="P20" s="58"/>
    </row>
    <row r="21" spans="1:16" ht="15">
      <c r="A21" s="3">
        <v>12</v>
      </c>
      <c r="B21" s="14">
        <v>110</v>
      </c>
      <c r="C21" s="15" t="s">
        <v>93</v>
      </c>
      <c r="D21" s="116" t="s">
        <v>94</v>
      </c>
      <c r="E21" s="17">
        <v>34039</v>
      </c>
      <c r="F21" s="116" t="s">
        <v>37</v>
      </c>
      <c r="G21" s="18">
        <v>100.9</v>
      </c>
      <c r="H21" s="19">
        <v>0.5519</v>
      </c>
      <c r="I21" s="102">
        <v>220</v>
      </c>
      <c r="J21" s="16">
        <v>230</v>
      </c>
      <c r="K21" s="200">
        <v>240</v>
      </c>
      <c r="L21" s="16"/>
      <c r="M21" s="21">
        <v>230</v>
      </c>
      <c r="N21" s="21">
        <v>1</v>
      </c>
      <c r="O21" s="19">
        <f t="shared" si="0"/>
        <v>126.93699999999998</v>
      </c>
      <c r="P21" s="22">
        <v>1</v>
      </c>
    </row>
    <row r="22" spans="1:16" ht="15.75" thickBot="1">
      <c r="A22" s="3">
        <v>13</v>
      </c>
      <c r="B22" s="23"/>
      <c r="C22" s="24" t="s">
        <v>86</v>
      </c>
      <c r="D22" s="26" t="s">
        <v>41</v>
      </c>
      <c r="E22" s="47">
        <v>31194</v>
      </c>
      <c r="F22" s="26" t="s">
        <v>37</v>
      </c>
      <c r="G22" s="27">
        <v>107.3</v>
      </c>
      <c r="H22" s="28">
        <v>0.5401</v>
      </c>
      <c r="I22" s="87">
        <v>170</v>
      </c>
      <c r="J22" s="48">
        <v>175</v>
      </c>
      <c r="K22" s="117">
        <v>175</v>
      </c>
      <c r="L22" s="26"/>
      <c r="M22" s="29">
        <v>170</v>
      </c>
      <c r="N22" s="29">
        <v>2</v>
      </c>
      <c r="O22" s="28">
        <f t="shared" si="0"/>
        <v>91.81700000000001</v>
      </c>
      <c r="P22" s="30"/>
    </row>
    <row r="23" spans="1:16" ht="15.75" thickBot="1">
      <c r="A23" s="3">
        <v>14</v>
      </c>
      <c r="B23" s="262">
        <v>140</v>
      </c>
      <c r="C23" s="72" t="s">
        <v>55</v>
      </c>
      <c r="D23" s="111" t="s">
        <v>56</v>
      </c>
      <c r="E23" s="263">
        <v>30636</v>
      </c>
      <c r="F23" s="263" t="s">
        <v>37</v>
      </c>
      <c r="G23" s="264">
        <v>130.1</v>
      </c>
      <c r="H23" s="265">
        <v>0.5149</v>
      </c>
      <c r="I23" s="73">
        <v>170</v>
      </c>
      <c r="J23" s="73">
        <v>175</v>
      </c>
      <c r="K23" s="73">
        <v>180</v>
      </c>
      <c r="L23" s="73"/>
      <c r="M23" s="77">
        <v>180</v>
      </c>
      <c r="N23" s="77">
        <v>1</v>
      </c>
      <c r="O23" s="76">
        <f>M23*H23</f>
        <v>92.682</v>
      </c>
      <c r="P23" s="78"/>
    </row>
    <row r="24" spans="1:16" ht="15.75" thickBot="1">
      <c r="A24" s="3">
        <v>15</v>
      </c>
      <c r="B24" s="4" t="s">
        <v>28</v>
      </c>
      <c r="C24" s="5" t="s">
        <v>149</v>
      </c>
      <c r="D24" s="6" t="s">
        <v>41</v>
      </c>
      <c r="E24" s="70">
        <v>26470</v>
      </c>
      <c r="F24" s="6" t="s">
        <v>37</v>
      </c>
      <c r="G24" s="266">
        <v>150</v>
      </c>
      <c r="H24" s="267">
        <v>0.4929</v>
      </c>
      <c r="I24" s="6">
        <v>210</v>
      </c>
      <c r="J24" s="6">
        <v>220</v>
      </c>
      <c r="K24" s="6">
        <v>225</v>
      </c>
      <c r="L24" s="6"/>
      <c r="M24" s="12">
        <v>225</v>
      </c>
      <c r="N24" s="12">
        <v>1</v>
      </c>
      <c r="O24" s="9">
        <f>M24*H24</f>
        <v>110.9025</v>
      </c>
      <c r="P24" s="13">
        <v>3</v>
      </c>
    </row>
    <row r="25" spans="1:16" ht="19.5" thickBot="1">
      <c r="A25" s="328" t="s">
        <v>22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30"/>
    </row>
    <row r="26" spans="1:16" ht="15.75" customHeight="1" thickBot="1">
      <c r="A26" s="308" t="s">
        <v>2</v>
      </c>
      <c r="B26" s="300" t="s">
        <v>3</v>
      </c>
      <c r="C26" s="331" t="s">
        <v>4</v>
      </c>
      <c r="D26" s="300" t="s">
        <v>5</v>
      </c>
      <c r="E26" s="333" t="s">
        <v>6</v>
      </c>
      <c r="F26" s="300" t="s">
        <v>7</v>
      </c>
      <c r="G26" s="310" t="s">
        <v>8</v>
      </c>
      <c r="H26" s="312" t="s">
        <v>9</v>
      </c>
      <c r="I26" s="305" t="s">
        <v>10</v>
      </c>
      <c r="J26" s="306"/>
      <c r="K26" s="306"/>
      <c r="L26" s="306"/>
      <c r="M26" s="306"/>
      <c r="N26" s="306"/>
      <c r="O26" s="307"/>
      <c r="P26" s="300" t="s">
        <v>11</v>
      </c>
    </row>
    <row r="27" spans="1:16" ht="15.75" thickBot="1">
      <c r="A27" s="309"/>
      <c r="B27" s="301"/>
      <c r="C27" s="332"/>
      <c r="D27" s="301"/>
      <c r="E27" s="334"/>
      <c r="F27" s="301"/>
      <c r="G27" s="311"/>
      <c r="H27" s="313"/>
      <c r="I27" s="1">
        <v>1</v>
      </c>
      <c r="J27" s="1">
        <v>2</v>
      </c>
      <c r="K27" s="1">
        <v>3</v>
      </c>
      <c r="L27" s="1">
        <v>4</v>
      </c>
      <c r="M27" s="248" t="s">
        <v>12</v>
      </c>
      <c r="N27" s="1"/>
      <c r="O27" s="2" t="s">
        <v>16</v>
      </c>
      <c r="P27" s="301"/>
    </row>
    <row r="28" spans="1:16" ht="15.75" thickBot="1">
      <c r="A28" s="305" t="s">
        <v>15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7"/>
    </row>
    <row r="29" spans="1:16" ht="15">
      <c r="A29" s="127">
        <v>1</v>
      </c>
      <c r="B29" s="129">
        <v>75</v>
      </c>
      <c r="C29" s="40" t="s">
        <v>96</v>
      </c>
      <c r="D29" s="41" t="s">
        <v>33</v>
      </c>
      <c r="E29" s="42">
        <v>33277</v>
      </c>
      <c r="F29" s="41" t="s">
        <v>37</v>
      </c>
      <c r="G29" s="43">
        <v>71.9</v>
      </c>
      <c r="H29" s="44"/>
      <c r="I29" s="114">
        <v>90</v>
      </c>
      <c r="J29" s="41">
        <v>100</v>
      </c>
      <c r="K29" s="114">
        <v>105</v>
      </c>
      <c r="L29" s="41"/>
      <c r="M29" s="45">
        <v>105</v>
      </c>
      <c r="N29" s="77">
        <v>1</v>
      </c>
      <c r="O29" s="76">
        <f>M29*H29</f>
        <v>0</v>
      </c>
      <c r="P29" s="46">
        <v>1</v>
      </c>
    </row>
    <row r="30" spans="1:16" ht="15.75" thickBot="1">
      <c r="A30" s="319">
        <v>6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1"/>
    </row>
    <row r="31" spans="1:16" ht="15.75" thickBot="1">
      <c r="A31" s="207">
        <v>17</v>
      </c>
      <c r="B31" s="213">
        <v>67.5</v>
      </c>
      <c r="C31" s="206" t="s">
        <v>114</v>
      </c>
      <c r="D31" s="207" t="s">
        <v>33</v>
      </c>
      <c r="E31" s="208">
        <v>33874</v>
      </c>
      <c r="F31" s="207" t="s">
        <v>37</v>
      </c>
      <c r="G31" s="207">
        <v>63.1</v>
      </c>
      <c r="H31" s="207">
        <v>0.7729</v>
      </c>
      <c r="I31" s="207">
        <v>140</v>
      </c>
      <c r="J31" s="270">
        <v>145</v>
      </c>
      <c r="K31" s="207">
        <v>145</v>
      </c>
      <c r="L31" s="207"/>
      <c r="M31" s="271">
        <v>145</v>
      </c>
      <c r="N31" s="207"/>
      <c r="O31" s="44">
        <f>M31*H31</f>
        <v>112.07050000000001</v>
      </c>
      <c r="P31" s="207"/>
    </row>
    <row r="32" spans="1:16" ht="15">
      <c r="A32" s="150">
        <v>18</v>
      </c>
      <c r="B32" s="39">
        <v>90</v>
      </c>
      <c r="C32" s="40" t="s">
        <v>102</v>
      </c>
      <c r="D32" s="41" t="s">
        <v>41</v>
      </c>
      <c r="E32" s="42">
        <v>34119</v>
      </c>
      <c r="F32" s="41" t="s">
        <v>37</v>
      </c>
      <c r="G32" s="43">
        <v>89.5</v>
      </c>
      <c r="H32" s="44">
        <v>0.5873</v>
      </c>
      <c r="I32" s="41">
        <v>302.5</v>
      </c>
      <c r="J32" s="41">
        <v>315</v>
      </c>
      <c r="K32" s="80">
        <v>330</v>
      </c>
      <c r="L32" s="41"/>
      <c r="M32" s="45">
        <v>315</v>
      </c>
      <c r="N32" s="45">
        <v>1</v>
      </c>
      <c r="O32" s="44">
        <f>M32*H32</f>
        <v>184.9995</v>
      </c>
      <c r="P32" s="46">
        <v>1</v>
      </c>
    </row>
    <row r="33" spans="1:16" ht="15">
      <c r="A33" s="238">
        <v>19</v>
      </c>
      <c r="B33" s="23"/>
      <c r="C33" s="24" t="s">
        <v>174</v>
      </c>
      <c r="D33" s="26" t="s">
        <v>33</v>
      </c>
      <c r="E33" s="47">
        <v>34618</v>
      </c>
      <c r="F33" s="26" t="s">
        <v>37</v>
      </c>
      <c r="G33" s="27">
        <v>89.5</v>
      </c>
      <c r="H33" s="28">
        <v>0.5873</v>
      </c>
      <c r="I33" s="26">
        <v>290</v>
      </c>
      <c r="J33" s="48">
        <v>302.5</v>
      </c>
      <c r="K33" s="26">
        <v>302.5</v>
      </c>
      <c r="L33" s="26"/>
      <c r="M33" s="29">
        <v>302.5</v>
      </c>
      <c r="N33" s="29">
        <v>2</v>
      </c>
      <c r="O33" s="28">
        <f>M33*H33</f>
        <v>177.65825</v>
      </c>
      <c r="P33" s="30">
        <v>2</v>
      </c>
    </row>
    <row r="34" spans="1:16" ht="15.75" thickBot="1">
      <c r="A34" s="238">
        <v>20</v>
      </c>
      <c r="B34" s="66"/>
      <c r="C34" s="50" t="s">
        <v>83</v>
      </c>
      <c r="D34" s="51" t="s">
        <v>33</v>
      </c>
      <c r="E34" s="52">
        <v>26683</v>
      </c>
      <c r="F34" s="51" t="s">
        <v>71</v>
      </c>
      <c r="G34" s="53">
        <v>87.2</v>
      </c>
      <c r="H34" s="54"/>
      <c r="I34" s="51">
        <v>280</v>
      </c>
      <c r="J34" s="51">
        <v>290</v>
      </c>
      <c r="K34" s="56">
        <v>302.5</v>
      </c>
      <c r="L34" s="51"/>
      <c r="M34" s="57">
        <v>290</v>
      </c>
      <c r="N34" s="57">
        <v>1</v>
      </c>
      <c r="O34" s="54">
        <f>M34*H34</f>
        <v>0</v>
      </c>
      <c r="P34" s="58"/>
    </row>
    <row r="35" spans="1:16" ht="15.75" thickBot="1">
      <c r="A35" s="207">
        <v>21</v>
      </c>
      <c r="B35" s="213">
        <v>100</v>
      </c>
      <c r="C35" s="254" t="s">
        <v>157</v>
      </c>
      <c r="D35" s="255" t="s">
        <v>33</v>
      </c>
      <c r="E35" s="216">
        <v>28304</v>
      </c>
      <c r="F35" s="255" t="s">
        <v>37</v>
      </c>
      <c r="G35" s="255">
        <v>94.4</v>
      </c>
      <c r="H35" s="255">
        <v>0.5697</v>
      </c>
      <c r="I35" s="255">
        <v>230</v>
      </c>
      <c r="J35" s="255">
        <v>250</v>
      </c>
      <c r="K35" s="269">
        <v>260</v>
      </c>
      <c r="L35" s="255"/>
      <c r="M35" s="272">
        <v>250</v>
      </c>
      <c r="N35" s="255">
        <v>1</v>
      </c>
      <c r="O35" s="54">
        <f>M35*H35</f>
        <v>142.42499999999998</v>
      </c>
      <c r="P35" s="255"/>
    </row>
    <row r="36" spans="1:16" ht="15">
      <c r="A36" s="3">
        <v>22</v>
      </c>
      <c r="B36" s="39">
        <v>125</v>
      </c>
      <c r="C36" s="40" t="s">
        <v>88</v>
      </c>
      <c r="D36" s="41" t="s">
        <v>87</v>
      </c>
      <c r="E36" s="42">
        <v>43786</v>
      </c>
      <c r="F36" s="41" t="s">
        <v>37</v>
      </c>
      <c r="G36" s="43">
        <v>116.4</v>
      </c>
      <c r="H36" s="44">
        <v>0.5302</v>
      </c>
      <c r="I36" s="41">
        <v>310</v>
      </c>
      <c r="J36" s="80">
        <v>320</v>
      </c>
      <c r="K36" s="80">
        <v>330</v>
      </c>
      <c r="L36" s="41"/>
      <c r="M36" s="45">
        <v>310</v>
      </c>
      <c r="N36" s="45">
        <v>1</v>
      </c>
      <c r="O36" s="44">
        <f>M36*H36</f>
        <v>164.362</v>
      </c>
      <c r="P36" s="46">
        <v>3</v>
      </c>
    </row>
    <row r="37" spans="1:16" ht="19.5" thickBot="1">
      <c r="A37" s="328" t="s">
        <v>30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30"/>
    </row>
    <row r="38" spans="1:16" ht="15.75" thickBot="1">
      <c r="A38" s="308" t="s">
        <v>2</v>
      </c>
      <c r="B38" s="300" t="s">
        <v>3</v>
      </c>
      <c r="C38" s="331" t="s">
        <v>4</v>
      </c>
      <c r="D38" s="300" t="s">
        <v>5</v>
      </c>
      <c r="E38" s="333" t="s">
        <v>6</v>
      </c>
      <c r="F38" s="300" t="s">
        <v>7</v>
      </c>
      <c r="G38" s="310" t="s">
        <v>8</v>
      </c>
      <c r="H38" s="312" t="s">
        <v>9</v>
      </c>
      <c r="I38" s="305" t="s">
        <v>10</v>
      </c>
      <c r="J38" s="306"/>
      <c r="K38" s="306"/>
      <c r="L38" s="306"/>
      <c r="M38" s="306"/>
      <c r="N38" s="306"/>
      <c r="O38" s="307"/>
      <c r="P38" s="300" t="s">
        <v>11</v>
      </c>
    </row>
    <row r="39" spans="1:16" ht="15.75" thickBot="1">
      <c r="A39" s="309"/>
      <c r="B39" s="301"/>
      <c r="C39" s="332"/>
      <c r="D39" s="301"/>
      <c r="E39" s="334"/>
      <c r="F39" s="301"/>
      <c r="G39" s="311"/>
      <c r="H39" s="313"/>
      <c r="I39" s="1">
        <v>1</v>
      </c>
      <c r="J39" s="1">
        <v>2</v>
      </c>
      <c r="K39" s="1">
        <v>3</v>
      </c>
      <c r="L39" s="1">
        <v>4</v>
      </c>
      <c r="M39" s="248" t="s">
        <v>12</v>
      </c>
      <c r="N39" s="1"/>
      <c r="O39" s="2" t="s">
        <v>16</v>
      </c>
      <c r="P39" s="301"/>
    </row>
    <row r="40" spans="1:16" ht="15.75" thickBot="1">
      <c r="A40" s="305" t="s">
        <v>15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7"/>
    </row>
    <row r="41" spans="1:16" ht="15.75" thickBot="1">
      <c r="A41" s="319" t="s">
        <v>17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1"/>
    </row>
    <row r="42" spans="1:16" ht="15.75" thickBot="1">
      <c r="A42" s="151"/>
      <c r="B42" s="69">
        <v>100</v>
      </c>
      <c r="C42" s="152"/>
      <c r="D42" s="6"/>
      <c r="E42" s="70"/>
      <c r="F42" s="6"/>
      <c r="G42" s="8"/>
      <c r="H42" s="9"/>
      <c r="I42" s="6"/>
      <c r="J42" s="6"/>
      <c r="K42" s="10"/>
      <c r="L42" s="6"/>
      <c r="M42" s="12"/>
      <c r="N42" s="12"/>
      <c r="O42" s="9">
        <f>M42*H42</f>
        <v>0</v>
      </c>
      <c r="P42" s="13"/>
    </row>
    <row r="43" spans="1:16" ht="18.75">
      <c r="A43" s="351" t="s">
        <v>20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3"/>
    </row>
    <row r="44" spans="1:16" ht="18.75">
      <c r="A44" s="354" t="s">
        <v>21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6"/>
    </row>
    <row r="45" spans="1:16" ht="15.75" customHeight="1" thickBot="1">
      <c r="A45" s="357" t="s">
        <v>2</v>
      </c>
      <c r="B45" s="350" t="s">
        <v>3</v>
      </c>
      <c r="C45" s="350" t="s">
        <v>4</v>
      </c>
      <c r="D45" s="350" t="s">
        <v>5</v>
      </c>
      <c r="E45" s="350" t="s">
        <v>6</v>
      </c>
      <c r="F45" s="350" t="s">
        <v>7</v>
      </c>
      <c r="G45" s="345" t="s">
        <v>8</v>
      </c>
      <c r="H45" s="346" t="s">
        <v>9</v>
      </c>
      <c r="I45" s="347" t="s">
        <v>10</v>
      </c>
      <c r="J45" s="348"/>
      <c r="K45" s="348"/>
      <c r="L45" s="348"/>
      <c r="M45" s="348"/>
      <c r="N45" s="348"/>
      <c r="O45" s="349"/>
      <c r="P45" s="350" t="s">
        <v>11</v>
      </c>
    </row>
    <row r="46" spans="1:16" ht="15.75" thickBot="1">
      <c r="A46" s="309"/>
      <c r="B46" s="301"/>
      <c r="C46" s="301"/>
      <c r="D46" s="301"/>
      <c r="E46" s="301"/>
      <c r="F46" s="301"/>
      <c r="G46" s="311"/>
      <c r="H46" s="313"/>
      <c r="I46" s="1">
        <v>1</v>
      </c>
      <c r="J46" s="1">
        <v>2</v>
      </c>
      <c r="K46" s="1">
        <v>3</v>
      </c>
      <c r="L46" s="1">
        <v>4</v>
      </c>
      <c r="M46" s="248" t="s">
        <v>12</v>
      </c>
      <c r="N46" s="1"/>
      <c r="O46" s="2" t="s">
        <v>14</v>
      </c>
      <c r="P46" s="301"/>
    </row>
    <row r="47" spans="1:16" ht="15.75" thickBot="1">
      <c r="A47" s="305" t="s">
        <v>15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7"/>
    </row>
    <row r="48" spans="1:16" ht="15.75" thickBot="1">
      <c r="A48" s="125"/>
      <c r="B48" s="126">
        <v>44</v>
      </c>
      <c r="C48" s="16"/>
      <c r="D48" s="16"/>
      <c r="E48" s="116"/>
      <c r="F48" s="16"/>
      <c r="G48" s="18"/>
      <c r="H48" s="19"/>
      <c r="I48" s="102"/>
      <c r="J48" s="16"/>
      <c r="K48" s="20"/>
      <c r="L48" s="16"/>
      <c r="M48" s="21"/>
      <c r="N48" s="37"/>
      <c r="O48" s="76">
        <f>M48*H48</f>
        <v>0</v>
      </c>
      <c r="P48" s="22"/>
    </row>
    <row r="49" spans="1:16" ht="15.75" thickBot="1">
      <c r="A49" s="127"/>
      <c r="B49" s="115">
        <v>48</v>
      </c>
      <c r="C49" s="128"/>
      <c r="D49" s="41"/>
      <c r="E49" s="42"/>
      <c r="F49" s="41"/>
      <c r="G49" s="43"/>
      <c r="H49" s="44"/>
      <c r="I49" s="41"/>
      <c r="J49" s="80"/>
      <c r="K49" s="80"/>
      <c r="L49" s="41"/>
      <c r="M49" s="45"/>
      <c r="N49" s="45"/>
      <c r="O49" s="44">
        <f>M49*H49</f>
        <v>0</v>
      </c>
      <c r="P49" s="46"/>
    </row>
    <row r="50" spans="1:16" ht="15.75" thickBot="1">
      <c r="A50" s="127"/>
      <c r="B50" s="115">
        <v>52</v>
      </c>
      <c r="C50" s="128"/>
      <c r="D50" s="41"/>
      <c r="E50" s="42"/>
      <c r="F50" s="41"/>
      <c r="G50" s="43"/>
      <c r="H50" s="44"/>
      <c r="I50" s="41"/>
      <c r="J50" s="41"/>
      <c r="K50" s="80"/>
      <c r="L50" s="41"/>
      <c r="M50" s="45"/>
      <c r="N50" s="45"/>
      <c r="O50" s="44">
        <f>M50*H50</f>
        <v>0</v>
      </c>
      <c r="P50" s="46"/>
    </row>
    <row r="51" spans="1:16" ht="15.75" thickBot="1">
      <c r="A51" s="127"/>
      <c r="B51" s="129">
        <v>56</v>
      </c>
      <c r="C51" s="41"/>
      <c r="D51" s="41"/>
      <c r="E51" s="113"/>
      <c r="F51" s="41"/>
      <c r="G51" s="43"/>
      <c r="H51" s="44"/>
      <c r="I51" s="114"/>
      <c r="J51" s="80"/>
      <c r="K51" s="114"/>
      <c r="L51" s="41"/>
      <c r="M51" s="45"/>
      <c r="N51" s="45"/>
      <c r="O51" s="44">
        <f>M51*H51</f>
        <v>0</v>
      </c>
      <c r="P51" s="46"/>
    </row>
    <row r="52" spans="1:16" ht="15.75" thickBot="1">
      <c r="A52" s="127"/>
      <c r="B52" s="115">
        <v>60</v>
      </c>
      <c r="C52" s="128"/>
      <c r="D52" s="41"/>
      <c r="E52" s="113"/>
      <c r="F52" s="41"/>
      <c r="G52" s="43"/>
      <c r="H52" s="44"/>
      <c r="I52" s="41"/>
      <c r="J52" s="41"/>
      <c r="K52" s="41"/>
      <c r="L52" s="41"/>
      <c r="M52" s="45"/>
      <c r="N52" s="45"/>
      <c r="O52" s="44">
        <f>M52*H52</f>
        <v>0</v>
      </c>
      <c r="P52" s="46"/>
    </row>
    <row r="53" spans="1:16" ht="15.75" thickBot="1">
      <c r="A53" s="127"/>
      <c r="B53" s="115">
        <v>67.5</v>
      </c>
      <c r="C53" s="128"/>
      <c r="D53" s="41"/>
      <c r="E53" s="113"/>
      <c r="F53" s="41"/>
      <c r="G53" s="43"/>
      <c r="H53" s="44"/>
      <c r="I53" s="80"/>
      <c r="J53" s="80"/>
      <c r="K53" s="80"/>
      <c r="L53" s="41"/>
      <c r="M53" s="45"/>
      <c r="N53" s="45"/>
      <c r="O53" s="44">
        <v>0</v>
      </c>
      <c r="P53" s="46"/>
    </row>
    <row r="54" spans="1:16" ht="15.75" thickBot="1">
      <c r="A54" s="127"/>
      <c r="B54" s="115">
        <v>75</v>
      </c>
      <c r="C54" s="41"/>
      <c r="D54" s="41"/>
      <c r="E54" s="113"/>
      <c r="F54" s="41"/>
      <c r="G54" s="43"/>
      <c r="H54" s="44"/>
      <c r="I54" s="130"/>
      <c r="J54" s="41"/>
      <c r="K54" s="114"/>
      <c r="L54" s="41"/>
      <c r="M54" s="45"/>
      <c r="N54" s="45"/>
      <c r="O54" s="44">
        <f>M54*H54</f>
        <v>0</v>
      </c>
      <c r="P54" s="46"/>
    </row>
    <row r="55" spans="1:16" ht="15.75" thickBot="1">
      <c r="A55" s="127"/>
      <c r="B55" s="115" t="s">
        <v>19</v>
      </c>
      <c r="C55" s="41"/>
      <c r="D55" s="41"/>
      <c r="E55" s="113"/>
      <c r="F55" s="41"/>
      <c r="G55" s="43"/>
      <c r="H55" s="44"/>
      <c r="I55" s="41"/>
      <c r="J55" s="80"/>
      <c r="K55" s="80"/>
      <c r="L55" s="41"/>
      <c r="M55" s="45"/>
      <c r="N55" s="45"/>
      <c r="O55" s="44">
        <f>M55*H55</f>
        <v>0</v>
      </c>
      <c r="P55" s="46"/>
    </row>
    <row r="56" spans="1:16" ht="15.75" thickBot="1">
      <c r="A56" s="308" t="s">
        <v>2</v>
      </c>
      <c r="B56" s="300" t="s">
        <v>3</v>
      </c>
      <c r="C56" s="300" t="s">
        <v>4</v>
      </c>
      <c r="D56" s="300" t="s">
        <v>5</v>
      </c>
      <c r="E56" s="300" t="s">
        <v>6</v>
      </c>
      <c r="F56" s="300" t="s">
        <v>7</v>
      </c>
      <c r="G56" s="310" t="s">
        <v>8</v>
      </c>
      <c r="H56" s="312" t="s">
        <v>9</v>
      </c>
      <c r="I56" s="305" t="s">
        <v>10</v>
      </c>
      <c r="J56" s="306"/>
      <c r="K56" s="306"/>
      <c r="L56" s="306"/>
      <c r="M56" s="306"/>
      <c r="N56" s="306"/>
      <c r="O56" s="307"/>
      <c r="P56" s="300" t="s">
        <v>11</v>
      </c>
    </row>
    <row r="57" spans="1:16" ht="15.75" thickBot="1">
      <c r="A57" s="309"/>
      <c r="B57" s="301"/>
      <c r="C57" s="301"/>
      <c r="D57" s="301"/>
      <c r="E57" s="301"/>
      <c r="F57" s="301"/>
      <c r="G57" s="311"/>
      <c r="H57" s="313"/>
      <c r="I57" s="1">
        <v>1</v>
      </c>
      <c r="J57" s="1">
        <v>2</v>
      </c>
      <c r="K57" s="1">
        <v>3</v>
      </c>
      <c r="L57" s="1">
        <v>4</v>
      </c>
      <c r="M57" s="248" t="s">
        <v>12</v>
      </c>
      <c r="N57" s="1"/>
      <c r="O57" s="2" t="s">
        <v>16</v>
      </c>
      <c r="P57" s="301"/>
    </row>
    <row r="58" spans="1:16" ht="15.75" thickBot="1">
      <c r="A58" s="302" t="s">
        <v>17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4"/>
    </row>
    <row r="59" spans="1:16" ht="15.75" thickBot="1">
      <c r="A59" s="127"/>
      <c r="B59" s="131"/>
      <c r="C59" s="51"/>
      <c r="D59" s="51"/>
      <c r="E59" s="79"/>
      <c r="F59" s="51"/>
      <c r="G59" s="53"/>
      <c r="H59" s="54"/>
      <c r="I59" s="55"/>
      <c r="J59" s="55"/>
      <c r="K59" s="55"/>
      <c r="L59" s="51"/>
      <c r="M59" s="57"/>
      <c r="N59" s="57"/>
      <c r="O59" s="54">
        <f aca="true" t="shared" si="1" ref="O59:O66">M59*H59</f>
        <v>0</v>
      </c>
      <c r="P59" s="58"/>
    </row>
    <row r="60" spans="1:16" ht="15.75" thickBot="1">
      <c r="A60" s="127"/>
      <c r="B60" s="129"/>
      <c r="C60" s="132"/>
      <c r="D60" s="114"/>
      <c r="E60" s="133"/>
      <c r="F60" s="114"/>
      <c r="G60" s="123"/>
      <c r="H60" s="124"/>
      <c r="I60" s="41"/>
      <c r="J60" s="80"/>
      <c r="K60" s="41"/>
      <c r="L60" s="41"/>
      <c r="M60" s="45"/>
      <c r="N60" s="45"/>
      <c r="O60" s="44">
        <f t="shared" si="1"/>
        <v>0</v>
      </c>
      <c r="P60" s="46"/>
    </row>
    <row r="61" spans="1:16" ht="15.75" thickBot="1">
      <c r="A61" s="3"/>
      <c r="B61" s="129" t="s">
        <v>19</v>
      </c>
      <c r="C61" s="24"/>
      <c r="D61" s="26"/>
      <c r="E61" s="25"/>
      <c r="F61" s="26"/>
      <c r="G61" s="27"/>
      <c r="H61" s="28"/>
      <c r="I61" s="26"/>
      <c r="J61" s="26"/>
      <c r="K61" s="26"/>
      <c r="L61" s="26"/>
      <c r="M61" s="29"/>
      <c r="N61" s="29"/>
      <c r="O61" s="28">
        <f t="shared" si="1"/>
        <v>0</v>
      </c>
      <c r="P61" s="30"/>
    </row>
    <row r="62" spans="1:16" ht="15.75" thickBot="1">
      <c r="A62" s="127"/>
      <c r="B62" s="134">
        <v>90</v>
      </c>
      <c r="C62" s="135"/>
      <c r="D62" s="32"/>
      <c r="E62" s="136"/>
      <c r="F62" s="32"/>
      <c r="G62" s="75"/>
      <c r="H62" s="76"/>
      <c r="I62" s="73"/>
      <c r="J62" s="73"/>
      <c r="K62" s="110"/>
      <c r="L62" s="111"/>
      <c r="M62" s="77"/>
      <c r="N62" s="77"/>
      <c r="O62" s="76">
        <f t="shared" si="1"/>
        <v>0</v>
      </c>
      <c r="P62" s="78"/>
    </row>
    <row r="63" spans="1:16" ht="15">
      <c r="A63" s="3"/>
      <c r="B63" s="39">
        <v>100</v>
      </c>
      <c r="C63" s="128"/>
      <c r="D63" s="41"/>
      <c r="E63" s="113"/>
      <c r="F63" s="41"/>
      <c r="G63" s="43"/>
      <c r="H63" s="44"/>
      <c r="I63" s="114"/>
      <c r="J63" s="41"/>
      <c r="K63" s="114"/>
      <c r="L63" s="41"/>
      <c r="M63" s="45"/>
      <c r="N63" s="45"/>
      <c r="O63" s="44">
        <f t="shared" si="1"/>
        <v>0</v>
      </c>
      <c r="P63" s="46"/>
    </row>
    <row r="64" spans="1:16" ht="15.75" thickBot="1">
      <c r="A64" s="127"/>
      <c r="B64" s="59">
        <v>110</v>
      </c>
      <c r="C64" s="138"/>
      <c r="D64" s="60"/>
      <c r="E64" s="61"/>
      <c r="F64" s="60"/>
      <c r="G64" s="18"/>
      <c r="H64" s="19"/>
      <c r="I64" s="139"/>
      <c r="J64" s="20"/>
      <c r="K64" s="20"/>
      <c r="L64" s="16"/>
      <c r="M64" s="21"/>
      <c r="N64" s="21"/>
      <c r="O64" s="19">
        <f t="shared" si="1"/>
        <v>0</v>
      </c>
      <c r="P64" s="22"/>
    </row>
    <row r="65" spans="1:16" ht="15.75" thickBot="1">
      <c r="A65" s="127"/>
      <c r="B65" s="129">
        <v>125</v>
      </c>
      <c r="C65" s="132"/>
      <c r="D65" s="114"/>
      <c r="E65" s="133"/>
      <c r="F65" s="114"/>
      <c r="G65" s="123"/>
      <c r="H65" s="124"/>
      <c r="I65" s="41"/>
      <c r="J65" s="41"/>
      <c r="K65" s="41"/>
      <c r="L65" s="41"/>
      <c r="M65" s="45"/>
      <c r="N65" s="45"/>
      <c r="O65" s="44">
        <f t="shared" si="1"/>
        <v>0</v>
      </c>
      <c r="P65" s="46"/>
    </row>
    <row r="66" spans="1:16" ht="15">
      <c r="A66" s="127"/>
      <c r="B66" s="129">
        <v>140</v>
      </c>
      <c r="C66" s="132"/>
      <c r="D66" s="114"/>
      <c r="E66" s="133"/>
      <c r="F66" s="114"/>
      <c r="G66" s="123"/>
      <c r="H66" s="124"/>
      <c r="I66" s="41"/>
      <c r="J66" s="41"/>
      <c r="K66" s="41"/>
      <c r="L66" s="41"/>
      <c r="M66" s="45"/>
      <c r="N66" s="45"/>
      <c r="O66" s="44">
        <f t="shared" si="1"/>
        <v>0</v>
      </c>
      <c r="P66" s="46"/>
    </row>
    <row r="67" spans="1:16" ht="15">
      <c r="A67" s="127"/>
      <c r="B67" s="149"/>
      <c r="C67" s="196"/>
      <c r="D67" s="102"/>
      <c r="E67" s="197"/>
      <c r="F67" s="102"/>
      <c r="G67" s="95"/>
      <c r="H67" s="96"/>
      <c r="I67" s="16"/>
      <c r="J67" s="16"/>
      <c r="K67" s="16"/>
      <c r="L67" s="16"/>
      <c r="M67" s="21"/>
      <c r="N67" s="21"/>
      <c r="O67" s="19"/>
      <c r="P67" s="22"/>
    </row>
    <row r="68" spans="1:16" ht="18.75">
      <c r="A68" s="351" t="s">
        <v>20</v>
      </c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3"/>
    </row>
    <row r="69" spans="1:16" ht="15.75" customHeight="1">
      <c r="A69" s="354" t="s">
        <v>29</v>
      </c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6"/>
    </row>
    <row r="70" spans="1:16" ht="15.75" thickBot="1">
      <c r="A70" s="357" t="s">
        <v>2</v>
      </c>
      <c r="B70" s="350" t="s">
        <v>3</v>
      </c>
      <c r="C70" s="350" t="s">
        <v>4</v>
      </c>
      <c r="D70" s="350" t="s">
        <v>5</v>
      </c>
      <c r="E70" s="350" t="s">
        <v>6</v>
      </c>
      <c r="F70" s="350" t="s">
        <v>7</v>
      </c>
      <c r="G70" s="345" t="s">
        <v>8</v>
      </c>
      <c r="H70" s="346" t="s">
        <v>9</v>
      </c>
      <c r="I70" s="347" t="s">
        <v>10</v>
      </c>
      <c r="J70" s="348"/>
      <c r="K70" s="348"/>
      <c r="L70" s="348"/>
      <c r="M70" s="348"/>
      <c r="N70" s="348"/>
      <c r="O70" s="349"/>
      <c r="P70" s="350" t="s">
        <v>11</v>
      </c>
    </row>
    <row r="71" spans="1:16" ht="15.75" thickBot="1">
      <c r="A71" s="309"/>
      <c r="B71" s="301"/>
      <c r="C71" s="301"/>
      <c r="D71" s="301"/>
      <c r="E71" s="301"/>
      <c r="F71" s="301"/>
      <c r="G71" s="311"/>
      <c r="H71" s="313"/>
      <c r="I71" s="1">
        <v>1</v>
      </c>
      <c r="J71" s="1">
        <v>2</v>
      </c>
      <c r="K71" s="1">
        <v>3</v>
      </c>
      <c r="L71" s="1">
        <v>4</v>
      </c>
      <c r="M71" s="248" t="s">
        <v>12</v>
      </c>
      <c r="N71" s="1"/>
      <c r="O71" s="2" t="s">
        <v>14</v>
      </c>
      <c r="P71" s="301"/>
    </row>
    <row r="72" spans="1:16" ht="15.75" thickBot="1">
      <c r="A72" s="305" t="s">
        <v>15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7"/>
    </row>
    <row r="73" spans="1:16" ht="15.75" thickBot="1">
      <c r="A73" s="125"/>
      <c r="B73" s="126">
        <v>44</v>
      </c>
      <c r="C73" s="16"/>
      <c r="D73" s="16"/>
      <c r="E73" s="116"/>
      <c r="F73" s="16"/>
      <c r="G73" s="18"/>
      <c r="H73" s="19"/>
      <c r="I73" s="102"/>
      <c r="J73" s="16"/>
      <c r="K73" s="20"/>
      <c r="L73" s="16"/>
      <c r="M73" s="21"/>
      <c r="N73" s="37"/>
      <c r="O73" s="76">
        <f>M73*H73</f>
        <v>0</v>
      </c>
      <c r="P73" s="22"/>
    </row>
    <row r="74" spans="1:16" ht="15.75" thickBot="1">
      <c r="A74" s="127"/>
      <c r="B74" s="115">
        <v>48</v>
      </c>
      <c r="C74" s="128"/>
      <c r="D74" s="41"/>
      <c r="E74" s="42"/>
      <c r="F74" s="41"/>
      <c r="G74" s="43"/>
      <c r="H74" s="44"/>
      <c r="I74" s="41"/>
      <c r="J74" s="80"/>
      <c r="K74" s="80"/>
      <c r="L74" s="41"/>
      <c r="M74" s="45"/>
      <c r="N74" s="45"/>
      <c r="O74" s="44">
        <f>M74*H74</f>
        <v>0</v>
      </c>
      <c r="P74" s="46"/>
    </row>
    <row r="75" spans="1:16" ht="15.75" thickBot="1">
      <c r="A75" s="127"/>
      <c r="B75" s="115">
        <v>52</v>
      </c>
      <c r="C75" s="128"/>
      <c r="D75" s="41"/>
      <c r="E75" s="42"/>
      <c r="F75" s="41"/>
      <c r="G75" s="43"/>
      <c r="H75" s="44"/>
      <c r="I75" s="41"/>
      <c r="J75" s="41"/>
      <c r="K75" s="80"/>
      <c r="L75" s="41"/>
      <c r="M75" s="45"/>
      <c r="N75" s="45"/>
      <c r="O75" s="44">
        <f>M75*H75</f>
        <v>0</v>
      </c>
      <c r="P75" s="46"/>
    </row>
    <row r="76" spans="1:16" ht="15.75" thickBot="1">
      <c r="A76" s="127"/>
      <c r="B76" s="129">
        <v>56</v>
      </c>
      <c r="C76" s="41"/>
      <c r="D76" s="41"/>
      <c r="E76" s="113"/>
      <c r="F76" s="41"/>
      <c r="G76" s="43"/>
      <c r="H76" s="44"/>
      <c r="I76" s="114"/>
      <c r="J76" s="80"/>
      <c r="K76" s="114"/>
      <c r="L76" s="41"/>
      <c r="M76" s="45"/>
      <c r="N76" s="45"/>
      <c r="O76" s="44">
        <f>M76*H76</f>
        <v>0</v>
      </c>
      <c r="P76" s="46"/>
    </row>
    <row r="77" spans="1:16" ht="15.75" thickBot="1">
      <c r="A77" s="127"/>
      <c r="B77" s="115">
        <v>60</v>
      </c>
      <c r="C77" s="128"/>
      <c r="D77" s="41"/>
      <c r="E77" s="113"/>
      <c r="F77" s="41"/>
      <c r="G77" s="43"/>
      <c r="H77" s="44"/>
      <c r="I77" s="41"/>
      <c r="J77" s="41"/>
      <c r="K77" s="41"/>
      <c r="L77" s="41"/>
      <c r="M77" s="45"/>
      <c r="N77" s="45"/>
      <c r="O77" s="44">
        <f>M77*H77</f>
        <v>0</v>
      </c>
      <c r="P77" s="46"/>
    </row>
    <row r="78" spans="1:16" ht="15.75" thickBot="1">
      <c r="A78" s="127"/>
      <c r="B78" s="115">
        <v>67.5</v>
      </c>
      <c r="C78" s="128"/>
      <c r="D78" s="41"/>
      <c r="E78" s="113"/>
      <c r="F78" s="41"/>
      <c r="G78" s="43"/>
      <c r="H78" s="44"/>
      <c r="I78" s="80"/>
      <c r="J78" s="80"/>
      <c r="K78" s="80"/>
      <c r="L78" s="41"/>
      <c r="M78" s="45"/>
      <c r="N78" s="45"/>
      <c r="O78" s="44">
        <v>0</v>
      </c>
      <c r="P78" s="46"/>
    </row>
    <row r="79" spans="1:16" ht="15.75" thickBot="1">
      <c r="A79" s="127"/>
      <c r="B79" s="115">
        <v>75</v>
      </c>
      <c r="C79" s="41"/>
      <c r="D79" s="41"/>
      <c r="E79" s="113"/>
      <c r="F79" s="41"/>
      <c r="G79" s="43"/>
      <c r="H79" s="44"/>
      <c r="I79" s="130"/>
      <c r="J79" s="41"/>
      <c r="K79" s="114"/>
      <c r="L79" s="41"/>
      <c r="M79" s="45"/>
      <c r="N79" s="45"/>
      <c r="O79" s="44">
        <f>M79*H79</f>
        <v>0</v>
      </c>
      <c r="P79" s="46"/>
    </row>
    <row r="80" spans="1:16" ht="15.75" thickBot="1">
      <c r="A80" s="127"/>
      <c r="B80" s="115" t="s">
        <v>19</v>
      </c>
      <c r="C80" s="41"/>
      <c r="D80" s="41"/>
      <c r="E80" s="113"/>
      <c r="F80" s="41"/>
      <c r="G80" s="43"/>
      <c r="H80" s="44"/>
      <c r="I80" s="41"/>
      <c r="J80" s="80"/>
      <c r="K80" s="80"/>
      <c r="L80" s="41"/>
      <c r="M80" s="45"/>
      <c r="N80" s="45"/>
      <c r="O80" s="44">
        <f>M80*H80</f>
        <v>0</v>
      </c>
      <c r="P80" s="46"/>
    </row>
    <row r="81" spans="1:16" ht="15.75" thickBot="1">
      <c r="A81" s="308" t="s">
        <v>2</v>
      </c>
      <c r="B81" s="300" t="s">
        <v>3</v>
      </c>
      <c r="C81" s="300" t="s">
        <v>4</v>
      </c>
      <c r="D81" s="300" t="s">
        <v>5</v>
      </c>
      <c r="E81" s="300" t="s">
        <v>6</v>
      </c>
      <c r="F81" s="300" t="s">
        <v>7</v>
      </c>
      <c r="G81" s="310" t="s">
        <v>8</v>
      </c>
      <c r="H81" s="312" t="s">
        <v>9</v>
      </c>
      <c r="I81" s="305" t="s">
        <v>10</v>
      </c>
      <c r="J81" s="306"/>
      <c r="K81" s="306"/>
      <c r="L81" s="306"/>
      <c r="M81" s="306"/>
      <c r="N81" s="306"/>
      <c r="O81" s="307"/>
      <c r="P81" s="300" t="s">
        <v>11</v>
      </c>
    </row>
    <row r="82" spans="1:16" ht="15.75" thickBot="1">
      <c r="A82" s="309"/>
      <c r="B82" s="301"/>
      <c r="C82" s="301"/>
      <c r="D82" s="301"/>
      <c r="E82" s="301"/>
      <c r="F82" s="301"/>
      <c r="G82" s="311"/>
      <c r="H82" s="313"/>
      <c r="I82" s="1">
        <v>1</v>
      </c>
      <c r="J82" s="1">
        <v>2</v>
      </c>
      <c r="K82" s="1">
        <v>3</v>
      </c>
      <c r="L82" s="1">
        <v>4</v>
      </c>
      <c r="M82" s="248" t="s">
        <v>12</v>
      </c>
      <c r="N82" s="1"/>
      <c r="O82" s="2" t="s">
        <v>16</v>
      </c>
      <c r="P82" s="301"/>
    </row>
    <row r="83" spans="1:16" ht="15.75" thickBot="1">
      <c r="A83" s="302" t="s">
        <v>17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4"/>
    </row>
    <row r="84" spans="1:16" ht="15.75" thickBot="1">
      <c r="A84" s="127"/>
      <c r="B84" s="131"/>
      <c r="C84" s="51"/>
      <c r="D84" s="51"/>
      <c r="E84" s="79"/>
      <c r="F84" s="51"/>
      <c r="G84" s="53"/>
      <c r="H84" s="54"/>
      <c r="I84" s="55"/>
      <c r="J84" s="55"/>
      <c r="K84" s="55"/>
      <c r="L84" s="51"/>
      <c r="M84" s="57"/>
      <c r="N84" s="57"/>
      <c r="O84" s="54">
        <f aca="true" t="shared" si="2" ref="O84:O91">M84*H84</f>
        <v>0</v>
      </c>
      <c r="P84" s="58"/>
    </row>
    <row r="85" spans="1:16" ht="15.75" thickBot="1">
      <c r="A85" s="127"/>
      <c r="B85" s="129">
        <v>75</v>
      </c>
      <c r="C85" s="84"/>
      <c r="D85" s="85"/>
      <c r="E85" s="86"/>
      <c r="F85" s="85"/>
      <c r="G85" s="123"/>
      <c r="H85" s="124"/>
      <c r="I85" s="41"/>
      <c r="J85" s="80"/>
      <c r="K85" s="41"/>
      <c r="L85" s="41"/>
      <c r="M85" s="45"/>
      <c r="N85" s="45"/>
      <c r="O85" s="44">
        <f t="shared" si="2"/>
        <v>0</v>
      </c>
      <c r="P85" s="46"/>
    </row>
    <row r="86" spans="1:16" ht="15.75" thickBot="1">
      <c r="A86" s="3"/>
      <c r="B86" s="129" t="s">
        <v>19</v>
      </c>
      <c r="C86" s="24"/>
      <c r="D86" s="26"/>
      <c r="E86" s="25"/>
      <c r="F86" s="26"/>
      <c r="G86" s="27"/>
      <c r="H86" s="28"/>
      <c r="I86" s="26"/>
      <c r="J86" s="26"/>
      <c r="K86" s="26"/>
      <c r="L86" s="26"/>
      <c r="M86" s="29"/>
      <c r="N86" s="29"/>
      <c r="O86" s="28">
        <f t="shared" si="2"/>
        <v>0</v>
      </c>
      <c r="P86" s="30"/>
    </row>
    <row r="87" spans="1:16" ht="15.75" thickBot="1">
      <c r="A87" s="127"/>
      <c r="B87" s="134">
        <v>90</v>
      </c>
      <c r="C87" s="135"/>
      <c r="D87" s="32"/>
      <c r="E87" s="136"/>
      <c r="F87" s="32"/>
      <c r="G87" s="75"/>
      <c r="H87" s="76"/>
      <c r="I87" s="73"/>
      <c r="J87" s="73"/>
      <c r="K87" s="110"/>
      <c r="L87" s="111"/>
      <c r="M87" s="77"/>
      <c r="N87" s="77"/>
      <c r="O87" s="76">
        <f t="shared" si="2"/>
        <v>0</v>
      </c>
      <c r="P87" s="78"/>
    </row>
    <row r="88" spans="1:16" ht="15">
      <c r="A88" s="3"/>
      <c r="B88" s="39">
        <v>100</v>
      </c>
      <c r="C88" s="128"/>
      <c r="D88" s="41"/>
      <c r="E88" s="113"/>
      <c r="F88" s="41"/>
      <c r="G88" s="43"/>
      <c r="H88" s="44"/>
      <c r="I88" s="114"/>
      <c r="J88" s="41"/>
      <c r="K88" s="114"/>
      <c r="L88" s="41"/>
      <c r="M88" s="45"/>
      <c r="N88" s="45"/>
      <c r="O88" s="44">
        <f t="shared" si="2"/>
        <v>0</v>
      </c>
      <c r="P88" s="46"/>
    </row>
    <row r="89" spans="1:16" ht="15.75" thickBot="1">
      <c r="A89" s="127"/>
      <c r="B89" s="59">
        <v>110</v>
      </c>
      <c r="C89" s="138"/>
      <c r="D89" s="60"/>
      <c r="E89" s="61"/>
      <c r="F89" s="60"/>
      <c r="G89" s="18"/>
      <c r="H89" s="19"/>
      <c r="I89" s="139"/>
      <c r="J89" s="20"/>
      <c r="K89" s="20"/>
      <c r="L89" s="16"/>
      <c r="M89" s="21"/>
      <c r="N89" s="21"/>
      <c r="O89" s="19">
        <f t="shared" si="2"/>
        <v>0</v>
      </c>
      <c r="P89" s="22"/>
    </row>
    <row r="90" spans="1:16" ht="15.75" thickBot="1">
      <c r="A90" s="127"/>
      <c r="B90" s="129">
        <v>125</v>
      </c>
      <c r="C90" s="132"/>
      <c r="D90" s="114"/>
      <c r="E90" s="133"/>
      <c r="F90" s="114"/>
      <c r="G90" s="123"/>
      <c r="H90" s="124"/>
      <c r="I90" s="41"/>
      <c r="J90" s="41"/>
      <c r="K90" s="41"/>
      <c r="L90" s="41"/>
      <c r="M90" s="45"/>
      <c r="N90" s="45"/>
      <c r="O90" s="44">
        <f t="shared" si="2"/>
        <v>0</v>
      </c>
      <c r="P90" s="46"/>
    </row>
    <row r="91" spans="1:16" ht="15">
      <c r="A91" s="127"/>
      <c r="B91" s="129">
        <v>140</v>
      </c>
      <c r="C91" s="132"/>
      <c r="D91" s="114"/>
      <c r="E91" s="133"/>
      <c r="F91" s="114"/>
      <c r="G91" s="123"/>
      <c r="H91" s="124"/>
      <c r="I91" s="41"/>
      <c r="J91" s="41"/>
      <c r="K91" s="41"/>
      <c r="L91" s="41"/>
      <c r="M91" s="45"/>
      <c r="N91" s="45"/>
      <c r="O91" s="44">
        <f t="shared" si="2"/>
        <v>0</v>
      </c>
      <c r="P91" s="46"/>
    </row>
    <row r="92" spans="1:16" ht="15">
      <c r="A92" s="127"/>
      <c r="B92" s="149"/>
      <c r="C92" s="196"/>
      <c r="D92" s="102"/>
      <c r="E92" s="197"/>
      <c r="F92" s="102"/>
      <c r="G92" s="95"/>
      <c r="H92" s="96"/>
      <c r="I92" s="16"/>
      <c r="J92" s="16"/>
      <c r="K92" s="16"/>
      <c r="L92" s="16"/>
      <c r="M92" s="21"/>
      <c r="N92" s="21"/>
      <c r="O92" s="19"/>
      <c r="P92" s="22"/>
    </row>
  </sheetData>
  <sheetProtection/>
  <mergeCells count="9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25:P25"/>
    <mergeCell ref="H4:H5"/>
    <mergeCell ref="I4:O4"/>
    <mergeCell ref="P4:P5"/>
    <mergeCell ref="A6:P6"/>
    <mergeCell ref="A8:A9"/>
    <mergeCell ref="B8:B9"/>
    <mergeCell ref="C8:C9"/>
    <mergeCell ref="D8:D9"/>
    <mergeCell ref="E8:E9"/>
    <mergeCell ref="F8:F9"/>
    <mergeCell ref="G8:G9"/>
    <mergeCell ref="H8:H9"/>
    <mergeCell ref="I8:O8"/>
    <mergeCell ref="P8:P9"/>
    <mergeCell ref="A10:P10"/>
    <mergeCell ref="A30:P30"/>
    <mergeCell ref="A26:A27"/>
    <mergeCell ref="B26:B27"/>
    <mergeCell ref="C26:C27"/>
    <mergeCell ref="D26:D27"/>
    <mergeCell ref="E26:E27"/>
    <mergeCell ref="F26:F27"/>
    <mergeCell ref="G26:G27"/>
    <mergeCell ref="H26:H27"/>
    <mergeCell ref="I26:O26"/>
    <mergeCell ref="P26:P27"/>
    <mergeCell ref="A28:P28"/>
    <mergeCell ref="A43:P43"/>
    <mergeCell ref="A44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O45"/>
    <mergeCell ref="P45:P46"/>
    <mergeCell ref="D70:D71"/>
    <mergeCell ref="E70:E71"/>
    <mergeCell ref="F70:F71"/>
    <mergeCell ref="A47:P47"/>
    <mergeCell ref="A56:A57"/>
    <mergeCell ref="B56:B57"/>
    <mergeCell ref="C56:C57"/>
    <mergeCell ref="D56:D57"/>
    <mergeCell ref="E56:E57"/>
    <mergeCell ref="F56:F57"/>
    <mergeCell ref="G56:G57"/>
    <mergeCell ref="A37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O38"/>
    <mergeCell ref="P38:P39"/>
    <mergeCell ref="A40:P40"/>
    <mergeCell ref="A41:P41"/>
    <mergeCell ref="G70:G71"/>
    <mergeCell ref="H70:H71"/>
    <mergeCell ref="P81:P82"/>
    <mergeCell ref="I70:O70"/>
    <mergeCell ref="P70:P71"/>
    <mergeCell ref="H56:H57"/>
    <mergeCell ref="I56:O56"/>
    <mergeCell ref="P56:P57"/>
    <mergeCell ref="A58:P58"/>
    <mergeCell ref="A68:P68"/>
    <mergeCell ref="A69:P69"/>
    <mergeCell ref="A70:A71"/>
    <mergeCell ref="B70:B71"/>
    <mergeCell ref="C70:C71"/>
    <mergeCell ref="A83:P83"/>
    <mergeCell ref="A72:P72"/>
    <mergeCell ref="A81:A82"/>
    <mergeCell ref="B81:B82"/>
    <mergeCell ref="C81:C82"/>
    <mergeCell ref="D81:D82"/>
    <mergeCell ref="E81:E82"/>
    <mergeCell ref="F81:F82"/>
    <mergeCell ref="G81:G82"/>
    <mergeCell ref="H81:H82"/>
    <mergeCell ref="I81:O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28">
      <selection activeCell="A18" sqref="A18:A39"/>
    </sheetView>
  </sheetViews>
  <sheetFormatPr defaultColWidth="9.140625" defaultRowHeight="15"/>
  <cols>
    <col min="1" max="1" width="4.421875" style="191" customWidth="1"/>
    <col min="2" max="2" width="5.28125" style="153" customWidth="1"/>
    <col min="3" max="3" width="23.140625" style="192" bestFit="1" customWidth="1"/>
    <col min="4" max="4" width="27.00390625" style="154" bestFit="1" customWidth="1"/>
    <col min="5" max="5" width="11.140625" style="154" customWidth="1"/>
    <col min="6" max="6" width="13.57421875" style="154" customWidth="1"/>
    <col min="7" max="7" width="7.57421875" style="193" bestFit="1" customWidth="1"/>
    <col min="8" max="8" width="9.421875" style="194" customWidth="1"/>
    <col min="9" max="9" width="7.57421875" style="193" customWidth="1"/>
    <col min="10" max="10" width="7.7109375" style="193" customWidth="1"/>
    <col min="11" max="11" width="6.57421875" style="193" customWidth="1"/>
    <col min="12" max="12" width="6.28125" style="193" customWidth="1"/>
    <col min="13" max="14" width="8.57421875" style="195" customWidth="1"/>
    <col min="15" max="15" width="10.57421875" style="194" customWidth="1"/>
    <col min="16" max="16" width="14.7109375" style="154" customWidth="1"/>
    <col min="17" max="16384" width="9.140625" style="154" customWidth="1"/>
  </cols>
  <sheetData>
    <row r="1" spans="1:16" ht="18.75">
      <c r="A1" s="314" t="s">
        <v>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8.75">
      <c r="A2" s="322" t="s">
        <v>23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4"/>
    </row>
    <row r="3" spans="1:16" ht="18.75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15.75" thickBot="1">
      <c r="A4" s="365" t="s">
        <v>2</v>
      </c>
      <c r="B4" s="301" t="s">
        <v>3</v>
      </c>
      <c r="C4" s="366" t="s">
        <v>4</v>
      </c>
      <c r="D4" s="301" t="s">
        <v>5</v>
      </c>
      <c r="E4" s="301" t="s">
        <v>6</v>
      </c>
      <c r="F4" s="301" t="s">
        <v>7</v>
      </c>
      <c r="G4" s="367" t="s">
        <v>8</v>
      </c>
      <c r="H4" s="313" t="s">
        <v>9</v>
      </c>
      <c r="I4" s="344" t="s">
        <v>24</v>
      </c>
      <c r="J4" s="344"/>
      <c r="K4" s="344"/>
      <c r="L4" s="344"/>
      <c r="M4" s="344"/>
      <c r="N4" s="344"/>
      <c r="O4" s="344"/>
      <c r="P4" s="301" t="s">
        <v>11</v>
      </c>
    </row>
    <row r="5" spans="1:16" s="153" customFormat="1" ht="15" thickBot="1">
      <c r="A5" s="363"/>
      <c r="B5" s="338"/>
      <c r="C5" s="364"/>
      <c r="D5" s="338"/>
      <c r="E5" s="338"/>
      <c r="F5" s="338"/>
      <c r="G5" s="359"/>
      <c r="H5" s="343"/>
      <c r="I5" s="155">
        <v>1</v>
      </c>
      <c r="J5" s="155">
        <v>2</v>
      </c>
      <c r="K5" s="155">
        <v>3</v>
      </c>
      <c r="L5" s="155">
        <v>4</v>
      </c>
      <c r="M5" s="155" t="s">
        <v>12</v>
      </c>
      <c r="N5" s="155" t="s">
        <v>13</v>
      </c>
      <c r="O5" s="2" t="s">
        <v>14</v>
      </c>
      <c r="P5" s="338"/>
    </row>
    <row r="6" spans="1:16" ht="15.75" thickBot="1">
      <c r="A6" s="319" t="s">
        <v>15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1"/>
    </row>
    <row r="7" spans="1:16" ht="15.75" thickBot="1">
      <c r="A7" s="156">
        <v>1</v>
      </c>
      <c r="B7" s="187">
        <v>44</v>
      </c>
      <c r="C7" s="104" t="s">
        <v>90</v>
      </c>
      <c r="D7" s="97" t="s">
        <v>33</v>
      </c>
      <c r="E7" s="118">
        <v>35936</v>
      </c>
      <c r="F7" s="97" t="s">
        <v>91</v>
      </c>
      <c r="G7" s="157">
        <v>44</v>
      </c>
      <c r="H7" s="92"/>
      <c r="I7" s="158">
        <v>85</v>
      </c>
      <c r="J7" s="157">
        <v>90</v>
      </c>
      <c r="K7" s="158">
        <v>95</v>
      </c>
      <c r="L7" s="157"/>
      <c r="M7" s="159">
        <v>95</v>
      </c>
      <c r="N7" s="159">
        <v>1</v>
      </c>
      <c r="O7" s="35">
        <f aca="true" t="shared" si="0" ref="O7:O14">M7*H7</f>
        <v>0</v>
      </c>
      <c r="P7" s="93"/>
    </row>
    <row r="8" spans="1:16" ht="15.75" thickBot="1">
      <c r="A8" s="156">
        <v>2</v>
      </c>
      <c r="B8" s="274">
        <v>48</v>
      </c>
      <c r="C8" s="275" t="s">
        <v>167</v>
      </c>
      <c r="D8" s="276" t="s">
        <v>41</v>
      </c>
      <c r="E8" s="276">
        <v>37433</v>
      </c>
      <c r="F8" s="277" t="s">
        <v>40</v>
      </c>
      <c r="G8" s="278">
        <v>46.6</v>
      </c>
      <c r="H8" s="278"/>
      <c r="I8" s="278">
        <v>70</v>
      </c>
      <c r="J8" s="177">
        <v>75</v>
      </c>
      <c r="K8" s="260">
        <v>80</v>
      </c>
      <c r="L8" s="177"/>
      <c r="M8" s="279">
        <v>75</v>
      </c>
      <c r="N8" s="280">
        <v>1</v>
      </c>
      <c r="O8" s="9">
        <f t="shared" si="0"/>
        <v>0</v>
      </c>
      <c r="P8" s="13"/>
    </row>
    <row r="9" spans="1:16" ht="15">
      <c r="A9" s="169">
        <v>3</v>
      </c>
      <c r="B9" s="121">
        <v>56</v>
      </c>
      <c r="C9" s="40" t="s">
        <v>82</v>
      </c>
      <c r="D9" s="41" t="s">
        <v>33</v>
      </c>
      <c r="E9" s="42">
        <v>32149</v>
      </c>
      <c r="F9" s="41" t="s">
        <v>37</v>
      </c>
      <c r="G9" s="130">
        <v>55.3</v>
      </c>
      <c r="H9" s="44"/>
      <c r="I9" s="130">
        <v>135</v>
      </c>
      <c r="J9" s="130">
        <v>140</v>
      </c>
      <c r="K9" s="130">
        <v>145</v>
      </c>
      <c r="L9" s="130"/>
      <c r="M9" s="171">
        <v>145</v>
      </c>
      <c r="N9" s="171">
        <v>1</v>
      </c>
      <c r="O9" s="44">
        <f t="shared" si="0"/>
        <v>0</v>
      </c>
      <c r="P9" s="46"/>
    </row>
    <row r="10" spans="1:16" ht="15">
      <c r="A10" s="169">
        <v>4</v>
      </c>
      <c r="B10" s="23"/>
      <c r="C10" s="24" t="s">
        <v>161</v>
      </c>
      <c r="D10" s="26" t="s">
        <v>33</v>
      </c>
      <c r="E10" s="47">
        <v>36021</v>
      </c>
      <c r="F10" s="26" t="s">
        <v>91</v>
      </c>
      <c r="G10" s="164">
        <v>53.4</v>
      </c>
      <c r="H10" s="28"/>
      <c r="I10" s="165">
        <v>90</v>
      </c>
      <c r="J10" s="164">
        <v>100</v>
      </c>
      <c r="K10" s="166">
        <v>107.5</v>
      </c>
      <c r="L10" s="164"/>
      <c r="M10" s="88">
        <v>100</v>
      </c>
      <c r="N10" s="88">
        <v>1</v>
      </c>
      <c r="O10" s="28">
        <f t="shared" si="0"/>
        <v>0</v>
      </c>
      <c r="P10" s="30"/>
    </row>
    <row r="11" spans="1:16" ht="15.75" thickBot="1">
      <c r="A11" s="169">
        <v>5</v>
      </c>
      <c r="B11" s="49"/>
      <c r="C11" s="137" t="s">
        <v>160</v>
      </c>
      <c r="D11" s="51" t="s">
        <v>33</v>
      </c>
      <c r="E11" s="79">
        <v>35638</v>
      </c>
      <c r="F11" s="51" t="s">
        <v>91</v>
      </c>
      <c r="G11" s="167">
        <v>54.4</v>
      </c>
      <c r="H11" s="54"/>
      <c r="I11" s="167">
        <v>90</v>
      </c>
      <c r="J11" s="168">
        <v>95</v>
      </c>
      <c r="K11" s="168">
        <v>95</v>
      </c>
      <c r="L11" s="167"/>
      <c r="M11" s="173">
        <v>90</v>
      </c>
      <c r="N11" s="173">
        <v>2</v>
      </c>
      <c r="O11" s="54">
        <f t="shared" si="0"/>
        <v>0</v>
      </c>
      <c r="P11" s="58"/>
    </row>
    <row r="12" spans="1:75" s="175" customFormat="1" ht="15.75" thickBot="1">
      <c r="A12" s="169">
        <v>6</v>
      </c>
      <c r="B12" s="71">
        <v>67.5</v>
      </c>
      <c r="C12" s="72" t="s">
        <v>101</v>
      </c>
      <c r="D12" s="73" t="s">
        <v>47</v>
      </c>
      <c r="E12" s="148">
        <v>35155</v>
      </c>
      <c r="F12" s="73" t="s">
        <v>91</v>
      </c>
      <c r="G12" s="281">
        <v>66.3</v>
      </c>
      <c r="H12" s="76"/>
      <c r="I12" s="281">
        <v>120</v>
      </c>
      <c r="J12" s="281">
        <v>125</v>
      </c>
      <c r="K12" s="282">
        <v>130</v>
      </c>
      <c r="L12" s="281"/>
      <c r="M12" s="283">
        <v>125</v>
      </c>
      <c r="N12" s="283">
        <v>1</v>
      </c>
      <c r="O12" s="76">
        <f t="shared" si="0"/>
        <v>0</v>
      </c>
      <c r="P12" s="78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s="175" customFormat="1" ht="15">
      <c r="A13" s="169">
        <v>7</v>
      </c>
      <c r="B13" s="39">
        <v>75</v>
      </c>
      <c r="C13" s="40" t="s">
        <v>104</v>
      </c>
      <c r="D13" s="41" t="s">
        <v>47</v>
      </c>
      <c r="E13" s="42">
        <v>26914</v>
      </c>
      <c r="F13" s="41" t="s">
        <v>71</v>
      </c>
      <c r="G13" s="130">
        <v>67.8</v>
      </c>
      <c r="H13" s="44"/>
      <c r="I13" s="130">
        <v>120</v>
      </c>
      <c r="J13" s="130">
        <v>125</v>
      </c>
      <c r="K13" s="161">
        <v>130</v>
      </c>
      <c r="L13" s="130"/>
      <c r="M13" s="171">
        <v>125</v>
      </c>
      <c r="N13" s="171">
        <v>1</v>
      </c>
      <c r="O13" s="44">
        <f t="shared" si="0"/>
        <v>0</v>
      </c>
      <c r="P13" s="46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s="175" customFormat="1" ht="15.75" thickBot="1">
      <c r="A14" s="169">
        <v>8</v>
      </c>
      <c r="B14" s="66"/>
      <c r="C14" s="137" t="s">
        <v>127</v>
      </c>
      <c r="D14" s="51" t="s">
        <v>41</v>
      </c>
      <c r="E14" s="79">
        <v>33972</v>
      </c>
      <c r="F14" s="51" t="s">
        <v>37</v>
      </c>
      <c r="G14" s="53">
        <v>72.7</v>
      </c>
      <c r="H14" s="54"/>
      <c r="I14" s="174">
        <v>135</v>
      </c>
      <c r="J14" s="168">
        <v>135</v>
      </c>
      <c r="K14" s="167"/>
      <c r="L14" s="167"/>
      <c r="M14" s="173">
        <v>0</v>
      </c>
      <c r="N14" s="173"/>
      <c r="O14" s="54">
        <f t="shared" si="0"/>
        <v>0</v>
      </c>
      <c r="P14" s="58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16" ht="15.75" thickBot="1">
      <c r="A15" s="363" t="s">
        <v>2</v>
      </c>
      <c r="B15" s="301" t="s">
        <v>3</v>
      </c>
      <c r="C15" s="366" t="s">
        <v>4</v>
      </c>
      <c r="D15" s="301" t="s">
        <v>5</v>
      </c>
      <c r="E15" s="301" t="s">
        <v>6</v>
      </c>
      <c r="F15" s="301" t="s">
        <v>7</v>
      </c>
      <c r="G15" s="367" t="s">
        <v>8</v>
      </c>
      <c r="H15" s="313" t="s">
        <v>9</v>
      </c>
      <c r="I15" s="344" t="s">
        <v>24</v>
      </c>
      <c r="J15" s="344"/>
      <c r="K15" s="344"/>
      <c r="L15" s="344"/>
      <c r="M15" s="344"/>
      <c r="N15" s="344"/>
      <c r="O15" s="344"/>
      <c r="P15" s="301" t="s">
        <v>11</v>
      </c>
    </row>
    <row r="16" spans="1:16" ht="15.75" thickBot="1">
      <c r="A16" s="363"/>
      <c r="B16" s="338"/>
      <c r="C16" s="364"/>
      <c r="D16" s="338"/>
      <c r="E16" s="338"/>
      <c r="F16" s="338"/>
      <c r="G16" s="359"/>
      <c r="H16" s="343"/>
      <c r="I16" s="155">
        <v>1</v>
      </c>
      <c r="J16" s="155">
        <v>2</v>
      </c>
      <c r="K16" s="155">
        <v>3</v>
      </c>
      <c r="L16" s="155">
        <v>4</v>
      </c>
      <c r="M16" s="155" t="s">
        <v>12</v>
      </c>
      <c r="N16" s="155" t="s">
        <v>13</v>
      </c>
      <c r="O16" s="2" t="s">
        <v>16</v>
      </c>
      <c r="P16" s="338"/>
    </row>
    <row r="17" spans="1:16" ht="15.75" thickBot="1">
      <c r="A17" s="368" t="s">
        <v>17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7"/>
    </row>
    <row r="18" spans="1:16" ht="15.75" thickBot="1">
      <c r="A18" s="183">
        <v>9</v>
      </c>
      <c r="B18" s="71" t="s">
        <v>18</v>
      </c>
      <c r="C18" s="72" t="s">
        <v>79</v>
      </c>
      <c r="D18" s="73" t="s">
        <v>41</v>
      </c>
      <c r="E18" s="74">
        <v>31665</v>
      </c>
      <c r="F18" s="73" t="s">
        <v>37</v>
      </c>
      <c r="G18" s="281">
        <v>64.5</v>
      </c>
      <c r="H18" s="76">
        <v>0.7568</v>
      </c>
      <c r="I18" s="281">
        <v>140</v>
      </c>
      <c r="J18" s="281">
        <v>155</v>
      </c>
      <c r="K18" s="282">
        <v>167.5</v>
      </c>
      <c r="L18" s="281"/>
      <c r="M18" s="283">
        <v>155</v>
      </c>
      <c r="N18" s="283">
        <v>1</v>
      </c>
      <c r="O18" s="92">
        <f aca="true" t="shared" si="1" ref="O18:O40">M18*H18</f>
        <v>117.304</v>
      </c>
      <c r="P18" s="78"/>
    </row>
    <row r="19" spans="1:16" ht="15">
      <c r="A19" s="183">
        <v>10</v>
      </c>
      <c r="B19" s="39">
        <v>75</v>
      </c>
      <c r="C19" s="227" t="s">
        <v>125</v>
      </c>
      <c r="D19" s="228" t="s">
        <v>41</v>
      </c>
      <c r="E19" s="199">
        <v>34993</v>
      </c>
      <c r="F19" s="228" t="s">
        <v>91</v>
      </c>
      <c r="G19" s="130">
        <v>73.1</v>
      </c>
      <c r="H19" s="44"/>
      <c r="I19" s="130">
        <v>160</v>
      </c>
      <c r="J19" s="130">
        <v>170</v>
      </c>
      <c r="K19" s="161">
        <v>180</v>
      </c>
      <c r="L19" s="130"/>
      <c r="M19" s="171">
        <v>170</v>
      </c>
      <c r="N19" s="171">
        <v>1</v>
      </c>
      <c r="O19" s="44">
        <f t="shared" si="1"/>
        <v>0</v>
      </c>
      <c r="P19" s="46"/>
    </row>
    <row r="20" spans="1:16" ht="15">
      <c r="A20" s="183">
        <v>11</v>
      </c>
      <c r="B20" s="14"/>
      <c r="C20" s="184" t="s">
        <v>159</v>
      </c>
      <c r="D20" s="26" t="s">
        <v>47</v>
      </c>
      <c r="E20" s="25">
        <v>31753</v>
      </c>
      <c r="F20" s="26" t="s">
        <v>37</v>
      </c>
      <c r="G20" s="81">
        <v>74.4</v>
      </c>
      <c r="H20" s="19">
        <v>0.6687</v>
      </c>
      <c r="I20" s="81">
        <v>195</v>
      </c>
      <c r="J20" s="81">
        <v>205</v>
      </c>
      <c r="K20" s="82">
        <v>207.5</v>
      </c>
      <c r="L20" s="81"/>
      <c r="M20" s="83">
        <v>205</v>
      </c>
      <c r="N20" s="83">
        <v>1</v>
      </c>
      <c r="O20" s="28">
        <f t="shared" si="1"/>
        <v>137.0835</v>
      </c>
      <c r="P20" s="22"/>
    </row>
    <row r="21" spans="1:16" ht="15.75" thickBot="1">
      <c r="A21" s="183">
        <v>12</v>
      </c>
      <c r="B21" s="66"/>
      <c r="C21" s="285" t="s">
        <v>148</v>
      </c>
      <c r="D21" s="234" t="s">
        <v>41</v>
      </c>
      <c r="E21" s="234">
        <v>37239</v>
      </c>
      <c r="F21" s="286" t="s">
        <v>40</v>
      </c>
      <c r="G21" s="167">
        <v>69.8</v>
      </c>
      <c r="H21" s="54"/>
      <c r="I21" s="168">
        <v>130</v>
      </c>
      <c r="J21" s="168">
        <v>130</v>
      </c>
      <c r="K21" s="167">
        <v>130</v>
      </c>
      <c r="L21" s="167"/>
      <c r="M21" s="173">
        <v>130</v>
      </c>
      <c r="N21" s="173">
        <v>1</v>
      </c>
      <c r="O21" s="54">
        <f t="shared" si="1"/>
        <v>0</v>
      </c>
      <c r="P21" s="58"/>
    </row>
    <row r="22" spans="1:16" ht="15">
      <c r="A22" s="183">
        <v>13</v>
      </c>
      <c r="B22" s="94" t="s">
        <v>19</v>
      </c>
      <c r="C22" s="284" t="s">
        <v>144</v>
      </c>
      <c r="D22" s="16" t="s">
        <v>145</v>
      </c>
      <c r="E22" s="116">
        <v>36006</v>
      </c>
      <c r="F22" s="16" t="s">
        <v>91</v>
      </c>
      <c r="G22" s="81">
        <v>81.4</v>
      </c>
      <c r="H22" s="96"/>
      <c r="I22" s="82">
        <v>200</v>
      </c>
      <c r="J22" s="81">
        <v>200</v>
      </c>
      <c r="K22" s="82">
        <v>210</v>
      </c>
      <c r="L22" s="81"/>
      <c r="M22" s="83">
        <v>200</v>
      </c>
      <c r="N22" s="83">
        <v>1</v>
      </c>
      <c r="O22" s="19">
        <f t="shared" si="1"/>
        <v>0</v>
      </c>
      <c r="P22" s="22"/>
    </row>
    <row r="23" spans="1:16" ht="15">
      <c r="A23" s="183">
        <v>14</v>
      </c>
      <c r="B23" s="23"/>
      <c r="C23" s="24" t="s">
        <v>129</v>
      </c>
      <c r="D23" s="26" t="s">
        <v>41</v>
      </c>
      <c r="E23" s="47">
        <v>27853</v>
      </c>
      <c r="F23" s="26" t="s">
        <v>46</v>
      </c>
      <c r="G23" s="164">
        <v>80.7</v>
      </c>
      <c r="H23" s="143"/>
      <c r="I23" s="172">
        <v>160</v>
      </c>
      <c r="J23" s="164"/>
      <c r="K23" s="164"/>
      <c r="L23" s="164"/>
      <c r="M23" s="88"/>
      <c r="N23" s="88"/>
      <c r="O23" s="28">
        <f t="shared" si="1"/>
        <v>0</v>
      </c>
      <c r="P23" s="30"/>
    </row>
    <row r="24" spans="1:16" ht="15">
      <c r="A24" s="183">
        <v>15</v>
      </c>
      <c r="B24" s="94"/>
      <c r="C24" s="221" t="s">
        <v>39</v>
      </c>
      <c r="D24" s="154" t="s">
        <v>33</v>
      </c>
      <c r="E24" s="209">
        <v>36984</v>
      </c>
      <c r="F24" s="288" t="s">
        <v>37</v>
      </c>
      <c r="G24" s="164">
        <v>75.3</v>
      </c>
      <c r="H24" s="28">
        <v>0.6624</v>
      </c>
      <c r="I24" s="164">
        <v>205</v>
      </c>
      <c r="J24" s="81">
        <v>212.5</v>
      </c>
      <c r="K24" s="82">
        <v>217.5</v>
      </c>
      <c r="L24" s="81"/>
      <c r="M24" s="83">
        <v>212.5</v>
      </c>
      <c r="N24" s="83">
        <v>1</v>
      </c>
      <c r="O24" s="28">
        <f t="shared" si="1"/>
        <v>140.76</v>
      </c>
      <c r="P24" s="22">
        <v>3</v>
      </c>
    </row>
    <row r="25" spans="1:16" ht="15">
      <c r="A25" s="183">
        <v>16</v>
      </c>
      <c r="B25" s="94"/>
      <c r="C25" s="226" t="s">
        <v>129</v>
      </c>
      <c r="D25" s="97" t="s">
        <v>41</v>
      </c>
      <c r="E25" s="118">
        <v>27853</v>
      </c>
      <c r="F25" s="97" t="s">
        <v>37</v>
      </c>
      <c r="G25" s="81">
        <v>80.7</v>
      </c>
      <c r="H25" s="96"/>
      <c r="I25" s="82">
        <v>160</v>
      </c>
      <c r="J25" s="82"/>
      <c r="K25" s="82"/>
      <c r="L25" s="81"/>
      <c r="M25" s="83">
        <v>0</v>
      </c>
      <c r="N25" s="83"/>
      <c r="O25" s="28">
        <f t="shared" si="1"/>
        <v>0</v>
      </c>
      <c r="P25" s="22"/>
    </row>
    <row r="26" spans="1:16" ht="15">
      <c r="A26" s="183">
        <v>17</v>
      </c>
      <c r="B26" s="94"/>
      <c r="C26" s="24" t="s">
        <v>136</v>
      </c>
      <c r="D26" s="26" t="s">
        <v>33</v>
      </c>
      <c r="E26" s="47">
        <v>38105</v>
      </c>
      <c r="F26" s="26" t="s">
        <v>59</v>
      </c>
      <c r="G26" s="81">
        <v>76.1</v>
      </c>
      <c r="H26" s="19"/>
      <c r="I26" s="81">
        <v>135</v>
      </c>
      <c r="J26" s="81">
        <v>145</v>
      </c>
      <c r="K26" s="81">
        <v>150</v>
      </c>
      <c r="L26" s="81"/>
      <c r="M26" s="83">
        <v>150</v>
      </c>
      <c r="N26" s="83">
        <v>1</v>
      </c>
      <c r="O26" s="28">
        <f t="shared" si="1"/>
        <v>0</v>
      </c>
      <c r="P26" s="22"/>
    </row>
    <row r="27" spans="1:16" ht="15">
      <c r="A27" s="183">
        <v>18</v>
      </c>
      <c r="B27" s="103"/>
      <c r="C27" s="192" t="s">
        <v>39</v>
      </c>
      <c r="D27" s="154" t="s">
        <v>33</v>
      </c>
      <c r="E27" s="287">
        <v>36984</v>
      </c>
      <c r="F27" s="154" t="s">
        <v>40</v>
      </c>
      <c r="G27" s="164">
        <v>75.3</v>
      </c>
      <c r="H27" s="143"/>
      <c r="I27" s="164">
        <v>205</v>
      </c>
      <c r="J27" s="164">
        <v>212.5</v>
      </c>
      <c r="K27" s="172">
        <v>217.5</v>
      </c>
      <c r="L27" s="164"/>
      <c r="M27" s="88">
        <v>215.5</v>
      </c>
      <c r="N27" s="88">
        <v>1</v>
      </c>
      <c r="O27" s="28">
        <f t="shared" si="1"/>
        <v>0</v>
      </c>
      <c r="P27" s="30"/>
    </row>
    <row r="28" spans="1:16" ht="15.75" thickBot="1">
      <c r="A28" s="183">
        <v>19</v>
      </c>
      <c r="B28" s="49"/>
      <c r="C28" s="239" t="s">
        <v>146</v>
      </c>
      <c r="D28" s="188" t="s">
        <v>41</v>
      </c>
      <c r="E28" s="240">
        <v>37078</v>
      </c>
      <c r="F28" s="51" t="s">
        <v>40</v>
      </c>
      <c r="G28" s="167">
        <v>78.1</v>
      </c>
      <c r="H28" s="146"/>
      <c r="I28" s="168">
        <v>140</v>
      </c>
      <c r="J28" s="167">
        <v>140</v>
      </c>
      <c r="K28" s="167">
        <v>150</v>
      </c>
      <c r="L28" s="167"/>
      <c r="M28" s="173">
        <v>150</v>
      </c>
      <c r="N28" s="173">
        <v>2</v>
      </c>
      <c r="O28" s="28">
        <f t="shared" si="1"/>
        <v>0</v>
      </c>
      <c r="P28" s="58"/>
    </row>
    <row r="29" spans="1:16" ht="15">
      <c r="A29" s="183">
        <v>20</v>
      </c>
      <c r="B29" s="94">
        <v>90</v>
      </c>
      <c r="C29" s="24" t="s">
        <v>69</v>
      </c>
      <c r="D29" s="26" t="s">
        <v>41</v>
      </c>
      <c r="E29" s="101">
        <v>32266</v>
      </c>
      <c r="F29" s="163" t="s">
        <v>37</v>
      </c>
      <c r="G29" s="16">
        <v>87.7</v>
      </c>
      <c r="H29" s="16">
        <v>0.5947</v>
      </c>
      <c r="I29" s="16">
        <v>270</v>
      </c>
      <c r="J29" s="16">
        <v>280</v>
      </c>
      <c r="K29" s="20">
        <v>290</v>
      </c>
      <c r="L29" s="16"/>
      <c r="M29" s="83">
        <v>280</v>
      </c>
      <c r="N29" s="83">
        <v>1</v>
      </c>
      <c r="O29" s="28">
        <f t="shared" si="1"/>
        <v>166.516</v>
      </c>
      <c r="P29" s="22">
        <v>1</v>
      </c>
    </row>
    <row r="30" spans="1:16" ht="15">
      <c r="A30" s="183">
        <v>21</v>
      </c>
      <c r="B30" s="94"/>
      <c r="C30" s="184" t="s">
        <v>97</v>
      </c>
      <c r="D30" s="26" t="s">
        <v>33</v>
      </c>
      <c r="E30" s="25">
        <v>34135</v>
      </c>
      <c r="F30" s="26" t="s">
        <v>37</v>
      </c>
      <c r="G30" s="16">
        <v>88.3</v>
      </c>
      <c r="H30" s="16">
        <v>0.5922</v>
      </c>
      <c r="I30" s="16">
        <v>205</v>
      </c>
      <c r="J30" s="20">
        <v>225</v>
      </c>
      <c r="K30" s="16">
        <v>225</v>
      </c>
      <c r="L30" s="16"/>
      <c r="M30" s="83">
        <v>225</v>
      </c>
      <c r="N30" s="83">
        <v>2</v>
      </c>
      <c r="O30" s="28">
        <f t="shared" si="1"/>
        <v>133.24499999999998</v>
      </c>
      <c r="P30" s="22"/>
    </row>
    <row r="31" spans="1:16" ht="15.75" thickBot="1">
      <c r="A31" s="183">
        <v>22</v>
      </c>
      <c r="B31" s="94"/>
      <c r="C31" s="185" t="s">
        <v>84</v>
      </c>
      <c r="D31" s="116" t="s">
        <v>33</v>
      </c>
      <c r="E31" s="116">
        <v>34288</v>
      </c>
      <c r="F31" s="16" t="s">
        <v>37</v>
      </c>
      <c r="G31" s="81">
        <v>88.3</v>
      </c>
      <c r="H31" s="19"/>
      <c r="I31" s="81">
        <v>200</v>
      </c>
      <c r="J31" s="81">
        <v>207.5</v>
      </c>
      <c r="K31" s="81">
        <v>215</v>
      </c>
      <c r="L31" s="139"/>
      <c r="M31" s="83">
        <v>215</v>
      </c>
      <c r="N31" s="83">
        <v>3</v>
      </c>
      <c r="O31" s="28">
        <f t="shared" si="1"/>
        <v>0</v>
      </c>
      <c r="P31" s="22"/>
    </row>
    <row r="32" spans="1:57" s="26" customFormat="1" ht="15">
      <c r="A32" s="183">
        <v>23</v>
      </c>
      <c r="B32" s="39">
        <v>100</v>
      </c>
      <c r="C32" s="128" t="s">
        <v>54</v>
      </c>
      <c r="D32" s="41" t="s">
        <v>47</v>
      </c>
      <c r="E32" s="113">
        <v>27674</v>
      </c>
      <c r="F32" s="41" t="s">
        <v>46</v>
      </c>
      <c r="G32" s="130">
        <v>93.8</v>
      </c>
      <c r="H32" s="44"/>
      <c r="I32" s="41">
        <v>250</v>
      </c>
      <c r="J32" s="161">
        <v>257.5</v>
      </c>
      <c r="K32" s="80">
        <v>257.5</v>
      </c>
      <c r="L32" s="130"/>
      <c r="M32" s="171">
        <v>250</v>
      </c>
      <c r="N32" s="171">
        <v>1</v>
      </c>
      <c r="O32" s="28">
        <f t="shared" si="1"/>
        <v>0</v>
      </c>
      <c r="P32" s="46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86"/>
    </row>
    <row r="33" spans="1:57" s="26" customFormat="1" ht="15">
      <c r="A33" s="183">
        <v>24</v>
      </c>
      <c r="B33" s="14"/>
      <c r="C33" s="24" t="s">
        <v>54</v>
      </c>
      <c r="D33" s="26" t="s">
        <v>47</v>
      </c>
      <c r="E33" s="47">
        <v>27674</v>
      </c>
      <c r="F33" s="26" t="s">
        <v>37</v>
      </c>
      <c r="G33" s="81">
        <v>93.8</v>
      </c>
      <c r="H33" s="19">
        <v>0.5717</v>
      </c>
      <c r="I33" s="16">
        <v>250</v>
      </c>
      <c r="J33" s="82">
        <v>257.5</v>
      </c>
      <c r="K33" s="20">
        <v>257.5</v>
      </c>
      <c r="L33" s="81"/>
      <c r="M33" s="83">
        <v>250</v>
      </c>
      <c r="N33" s="83">
        <v>1</v>
      </c>
      <c r="O33" s="28">
        <f t="shared" si="1"/>
        <v>142.92499999999998</v>
      </c>
      <c r="P33" s="22">
        <v>2</v>
      </c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86"/>
    </row>
    <row r="34" spans="1:57" s="26" customFormat="1" ht="15">
      <c r="A34" s="183">
        <v>25</v>
      </c>
      <c r="B34" s="176"/>
      <c r="C34" s="24" t="s">
        <v>72</v>
      </c>
      <c r="D34" s="26" t="s">
        <v>33</v>
      </c>
      <c r="E34" s="25">
        <v>34418</v>
      </c>
      <c r="F34" s="26" t="s">
        <v>37</v>
      </c>
      <c r="G34" s="157">
        <v>93.6</v>
      </c>
      <c r="H34" s="92">
        <v>0.5723</v>
      </c>
      <c r="I34" s="97">
        <v>195</v>
      </c>
      <c r="J34" s="157">
        <v>205</v>
      </c>
      <c r="K34" s="97">
        <v>215</v>
      </c>
      <c r="L34" s="157"/>
      <c r="M34" s="159">
        <v>215</v>
      </c>
      <c r="N34" s="159">
        <v>2</v>
      </c>
      <c r="O34" s="28">
        <f t="shared" si="1"/>
        <v>123.04450000000001</v>
      </c>
      <c r="P34" s="93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86"/>
    </row>
    <row r="35" spans="1:57" s="32" customFormat="1" ht="15.75" thickBot="1">
      <c r="A35" s="183">
        <v>26</v>
      </c>
      <c r="B35" s="67"/>
      <c r="C35" s="135" t="s">
        <v>179</v>
      </c>
      <c r="D35" s="32" t="s">
        <v>41</v>
      </c>
      <c r="E35" s="33">
        <v>31936</v>
      </c>
      <c r="F35" s="32" t="s">
        <v>37</v>
      </c>
      <c r="G35" s="68">
        <v>98.9</v>
      </c>
      <c r="H35" s="35"/>
      <c r="I35" s="32">
        <v>180</v>
      </c>
      <c r="J35" s="68">
        <v>190</v>
      </c>
      <c r="K35" s="36">
        <v>205</v>
      </c>
      <c r="L35" s="68"/>
      <c r="M35" s="182">
        <v>190</v>
      </c>
      <c r="N35" s="182">
        <v>3</v>
      </c>
      <c r="O35" s="28">
        <f t="shared" si="1"/>
        <v>0</v>
      </c>
      <c r="P35" s="38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89"/>
    </row>
    <row r="36" spans="1:57" s="26" customFormat="1" ht="15">
      <c r="A36" s="183">
        <v>27</v>
      </c>
      <c r="B36" s="39">
        <v>110</v>
      </c>
      <c r="C36" s="128" t="s">
        <v>121</v>
      </c>
      <c r="D36" s="41" t="s">
        <v>41</v>
      </c>
      <c r="E36" s="113">
        <v>26648</v>
      </c>
      <c r="F36" s="41" t="s">
        <v>71</v>
      </c>
      <c r="G36" s="130">
        <v>101.4</v>
      </c>
      <c r="H36" s="44"/>
      <c r="I36" s="41">
        <v>210</v>
      </c>
      <c r="J36" s="130">
        <v>220</v>
      </c>
      <c r="K36" s="41">
        <v>230</v>
      </c>
      <c r="L36" s="130"/>
      <c r="M36" s="171">
        <v>230</v>
      </c>
      <c r="N36" s="171">
        <v>1</v>
      </c>
      <c r="O36" s="28">
        <f t="shared" si="1"/>
        <v>0</v>
      </c>
      <c r="P36" s="46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86"/>
    </row>
    <row r="37" spans="1:57" s="26" customFormat="1" ht="15">
      <c r="A37" s="183">
        <v>28</v>
      </c>
      <c r="B37" s="14"/>
      <c r="C37" s="24" t="s">
        <v>180</v>
      </c>
      <c r="D37" s="26" t="s">
        <v>56</v>
      </c>
      <c r="E37" s="47">
        <v>31380</v>
      </c>
      <c r="F37" s="26" t="s">
        <v>37</v>
      </c>
      <c r="G37" s="81">
        <v>102.5</v>
      </c>
      <c r="H37" s="19">
        <v>0.5485</v>
      </c>
      <c r="I37" s="139">
        <v>225</v>
      </c>
      <c r="J37" s="81">
        <v>240</v>
      </c>
      <c r="K37" s="81">
        <v>252.5</v>
      </c>
      <c r="L37" s="81"/>
      <c r="M37" s="83">
        <v>252.5</v>
      </c>
      <c r="N37" s="83">
        <v>1</v>
      </c>
      <c r="O37" s="28">
        <f t="shared" si="1"/>
        <v>138.49625</v>
      </c>
      <c r="P37" s="22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86"/>
    </row>
    <row r="38" spans="1:57" s="26" customFormat="1" ht="15.75" thickBot="1">
      <c r="A38" s="183">
        <v>29</v>
      </c>
      <c r="B38" s="59"/>
      <c r="C38" s="137" t="s">
        <v>121</v>
      </c>
      <c r="D38" s="51" t="s">
        <v>41</v>
      </c>
      <c r="E38" s="79">
        <v>26648</v>
      </c>
      <c r="F38" s="51" t="s">
        <v>37</v>
      </c>
      <c r="G38" s="179">
        <v>101.4</v>
      </c>
      <c r="H38" s="63">
        <v>0.5508</v>
      </c>
      <c r="I38" s="60">
        <v>210</v>
      </c>
      <c r="J38" s="179">
        <v>220</v>
      </c>
      <c r="K38" s="60">
        <v>230</v>
      </c>
      <c r="L38" s="179"/>
      <c r="M38" s="181">
        <v>230</v>
      </c>
      <c r="N38" s="181">
        <v>2</v>
      </c>
      <c r="O38" s="28">
        <f t="shared" si="1"/>
        <v>126.68399999999998</v>
      </c>
      <c r="P38" s="65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86"/>
    </row>
    <row r="39" spans="1:57" s="32" customFormat="1" ht="15">
      <c r="A39" s="183">
        <v>30</v>
      </c>
      <c r="B39" s="39">
        <v>125</v>
      </c>
      <c r="C39" s="40" t="s">
        <v>42</v>
      </c>
      <c r="D39" s="41" t="s">
        <v>33</v>
      </c>
      <c r="E39" s="42">
        <v>29945</v>
      </c>
      <c r="F39" s="41" t="s">
        <v>37</v>
      </c>
      <c r="G39" s="130">
        <v>111.8</v>
      </c>
      <c r="H39" s="44"/>
      <c r="I39" s="160">
        <v>200</v>
      </c>
      <c r="J39" s="130">
        <v>220</v>
      </c>
      <c r="K39" s="170">
        <v>227.5</v>
      </c>
      <c r="L39" s="130"/>
      <c r="M39" s="171">
        <v>220</v>
      </c>
      <c r="N39" s="171">
        <v>1</v>
      </c>
      <c r="O39" s="28">
        <f t="shared" si="1"/>
        <v>0</v>
      </c>
      <c r="P39" s="46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89"/>
    </row>
    <row r="40" spans="1:16" ht="15.75" thickBot="1">
      <c r="A40" s="218"/>
      <c r="B40" s="66"/>
      <c r="C40" s="241"/>
      <c r="D40" s="242"/>
      <c r="E40" s="243"/>
      <c r="F40" s="242"/>
      <c r="G40" s="167"/>
      <c r="H40" s="54"/>
      <c r="I40" s="174"/>
      <c r="J40" s="167"/>
      <c r="K40" s="174"/>
      <c r="L40" s="167"/>
      <c r="M40" s="173"/>
      <c r="N40" s="173"/>
      <c r="O40" s="54">
        <f t="shared" si="1"/>
        <v>0</v>
      </c>
      <c r="P40" s="58"/>
    </row>
    <row r="41" spans="1:16" ht="18.75">
      <c r="A41" s="322" t="s">
        <v>25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4"/>
    </row>
    <row r="42" spans="1:16" ht="18.75">
      <c r="A42" s="314" t="s">
        <v>21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</row>
    <row r="43" spans="1:16" ht="15.75" thickBot="1">
      <c r="A43" s="365" t="s">
        <v>2</v>
      </c>
      <c r="B43" s="301" t="s">
        <v>3</v>
      </c>
      <c r="C43" s="366" t="s">
        <v>4</v>
      </c>
      <c r="D43" s="301" t="s">
        <v>5</v>
      </c>
      <c r="E43" s="301" t="s">
        <v>6</v>
      </c>
      <c r="F43" s="301" t="s">
        <v>7</v>
      </c>
      <c r="G43" s="367" t="s">
        <v>8</v>
      </c>
      <c r="H43" s="313" t="s">
        <v>9</v>
      </c>
      <c r="I43" s="344" t="s">
        <v>10</v>
      </c>
      <c r="J43" s="344"/>
      <c r="K43" s="344"/>
      <c r="L43" s="344"/>
      <c r="M43" s="344"/>
      <c r="N43" s="344"/>
      <c r="O43" s="344"/>
      <c r="P43" s="301" t="s">
        <v>11</v>
      </c>
    </row>
    <row r="44" spans="1:16" ht="15.75" thickBot="1">
      <c r="A44" s="363"/>
      <c r="B44" s="338"/>
      <c r="C44" s="364"/>
      <c r="D44" s="338"/>
      <c r="E44" s="338"/>
      <c r="F44" s="338"/>
      <c r="G44" s="359"/>
      <c r="H44" s="343"/>
      <c r="I44" s="155">
        <v>1</v>
      </c>
      <c r="J44" s="155">
        <v>2</v>
      </c>
      <c r="K44" s="155">
        <v>3</v>
      </c>
      <c r="L44" s="155">
        <v>4</v>
      </c>
      <c r="M44" s="155" t="s">
        <v>26</v>
      </c>
      <c r="N44" s="155" t="s">
        <v>26</v>
      </c>
      <c r="O44" s="2" t="s">
        <v>14</v>
      </c>
      <c r="P44" s="338"/>
    </row>
    <row r="45" spans="1:16" ht="15.75" thickBot="1">
      <c r="A45" s="319" t="s">
        <v>15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1"/>
    </row>
    <row r="46" spans="1:16" ht="15.75" thickBot="1">
      <c r="A46" s="190"/>
      <c r="B46" s="126">
        <v>44</v>
      </c>
      <c r="G46" s="81"/>
      <c r="H46" s="19"/>
      <c r="I46" s="139"/>
      <c r="J46" s="81"/>
      <c r="K46" s="82"/>
      <c r="L46" s="81"/>
      <c r="M46" s="83"/>
      <c r="N46" s="83"/>
      <c r="O46" s="44">
        <f aca="true" t="shared" si="2" ref="O46:O53">M46*H46</f>
        <v>0</v>
      </c>
      <c r="P46" s="22"/>
    </row>
    <row r="47" spans="1:16" ht="15.75" thickBot="1">
      <c r="A47" s="156"/>
      <c r="B47" s="115">
        <v>48</v>
      </c>
      <c r="C47" s="128"/>
      <c r="D47" s="41"/>
      <c r="E47" s="113"/>
      <c r="F47" s="41"/>
      <c r="G47" s="130"/>
      <c r="H47" s="44"/>
      <c r="I47" s="130"/>
      <c r="J47" s="161"/>
      <c r="K47" s="161"/>
      <c r="L47" s="130"/>
      <c r="M47" s="171"/>
      <c r="N47" s="171"/>
      <c r="O47" s="44">
        <f t="shared" si="2"/>
        <v>0</v>
      </c>
      <c r="P47" s="46"/>
    </row>
    <row r="48" spans="1:16" ht="15.75" thickBot="1">
      <c r="A48" s="156"/>
      <c r="B48" s="115">
        <v>52</v>
      </c>
      <c r="C48" s="128"/>
      <c r="D48" s="41"/>
      <c r="E48" s="113"/>
      <c r="F48" s="41"/>
      <c r="G48" s="130"/>
      <c r="H48" s="44"/>
      <c r="I48" s="130"/>
      <c r="J48" s="130"/>
      <c r="K48" s="161"/>
      <c r="L48" s="130"/>
      <c r="M48" s="171"/>
      <c r="N48" s="171"/>
      <c r="O48" s="44">
        <f t="shared" si="2"/>
        <v>0</v>
      </c>
      <c r="P48" s="46"/>
    </row>
    <row r="49" spans="1:16" ht="15.75" thickBot="1">
      <c r="A49" s="156"/>
      <c r="B49" s="129">
        <v>56</v>
      </c>
      <c r="C49" s="128"/>
      <c r="D49" s="41"/>
      <c r="E49" s="113"/>
      <c r="F49" s="41"/>
      <c r="G49" s="130"/>
      <c r="H49" s="44"/>
      <c r="I49" s="160"/>
      <c r="J49" s="161"/>
      <c r="K49" s="160"/>
      <c r="L49" s="130"/>
      <c r="M49" s="171"/>
      <c r="N49" s="171"/>
      <c r="O49" s="44">
        <f t="shared" si="2"/>
        <v>0</v>
      </c>
      <c r="P49" s="46"/>
    </row>
    <row r="50" spans="1:16" ht="15.75" thickBot="1">
      <c r="A50" s="156"/>
      <c r="B50" s="115">
        <v>60</v>
      </c>
      <c r="C50" s="128"/>
      <c r="D50" s="41"/>
      <c r="E50" s="113"/>
      <c r="F50" s="41"/>
      <c r="G50" s="130"/>
      <c r="H50" s="44"/>
      <c r="I50" s="130"/>
      <c r="J50" s="130"/>
      <c r="K50" s="130"/>
      <c r="L50" s="130"/>
      <c r="M50" s="171"/>
      <c r="N50" s="171"/>
      <c r="O50" s="44">
        <f t="shared" si="2"/>
        <v>0</v>
      </c>
      <c r="P50" s="46"/>
    </row>
    <row r="51" spans="1:16" ht="15.75" thickBot="1">
      <c r="A51" s="156"/>
      <c r="B51" s="115">
        <v>67.5</v>
      </c>
      <c r="C51" s="128"/>
      <c r="D51" s="41"/>
      <c r="E51" s="113"/>
      <c r="F51" s="41"/>
      <c r="G51" s="130"/>
      <c r="H51" s="44"/>
      <c r="I51" s="161"/>
      <c r="J51" s="161"/>
      <c r="K51" s="161"/>
      <c r="L51" s="130"/>
      <c r="M51" s="171"/>
      <c r="N51" s="171"/>
      <c r="O51" s="44">
        <f t="shared" si="2"/>
        <v>0</v>
      </c>
      <c r="P51" s="46"/>
    </row>
    <row r="52" spans="1:16" ht="15.75" thickBot="1">
      <c r="A52" s="156"/>
      <c r="B52" s="115">
        <v>75</v>
      </c>
      <c r="C52" s="128"/>
      <c r="D52" s="41"/>
      <c r="E52" s="113"/>
      <c r="F52" s="41"/>
      <c r="G52" s="130"/>
      <c r="H52" s="44"/>
      <c r="I52" s="130"/>
      <c r="J52" s="130"/>
      <c r="K52" s="160"/>
      <c r="L52" s="130"/>
      <c r="M52" s="171"/>
      <c r="N52" s="171"/>
      <c r="O52" s="44">
        <f t="shared" si="2"/>
        <v>0</v>
      </c>
      <c r="P52" s="46"/>
    </row>
    <row r="53" spans="1:16" ht="15.75" thickBot="1">
      <c r="A53" s="156"/>
      <c r="B53" s="115" t="s">
        <v>19</v>
      </c>
      <c r="C53" s="128"/>
      <c r="D53" s="41"/>
      <c r="E53" s="113"/>
      <c r="F53" s="41"/>
      <c r="G53" s="130"/>
      <c r="H53" s="44"/>
      <c r="I53" s="130"/>
      <c r="J53" s="161"/>
      <c r="K53" s="161"/>
      <c r="L53" s="130"/>
      <c r="M53" s="171"/>
      <c r="N53" s="171"/>
      <c r="O53" s="44">
        <f t="shared" si="2"/>
        <v>0</v>
      </c>
      <c r="P53" s="46"/>
    </row>
    <row r="54" spans="1:16" ht="15.75" thickBot="1">
      <c r="A54" s="363" t="s">
        <v>2</v>
      </c>
      <c r="B54" s="338" t="s">
        <v>3</v>
      </c>
      <c r="C54" s="364" t="s">
        <v>4</v>
      </c>
      <c r="D54" s="338" t="s">
        <v>5</v>
      </c>
      <c r="E54" s="338" t="s">
        <v>6</v>
      </c>
      <c r="F54" s="338" t="s">
        <v>7</v>
      </c>
      <c r="G54" s="359" t="s">
        <v>8</v>
      </c>
      <c r="H54" s="343" t="s">
        <v>9</v>
      </c>
      <c r="I54" s="360" t="s">
        <v>10</v>
      </c>
      <c r="J54" s="360"/>
      <c r="K54" s="360"/>
      <c r="L54" s="360"/>
      <c r="M54" s="360"/>
      <c r="N54" s="360"/>
      <c r="O54" s="360"/>
      <c r="P54" s="338" t="s">
        <v>11</v>
      </c>
    </row>
    <row r="55" spans="1:16" ht="15.75" thickBot="1">
      <c r="A55" s="363"/>
      <c r="B55" s="338"/>
      <c r="C55" s="364"/>
      <c r="D55" s="338"/>
      <c r="E55" s="338"/>
      <c r="F55" s="338"/>
      <c r="G55" s="359"/>
      <c r="H55" s="343"/>
      <c r="I55" s="155">
        <v>1</v>
      </c>
      <c r="J55" s="155">
        <v>2</v>
      </c>
      <c r="K55" s="155">
        <v>3</v>
      </c>
      <c r="L55" s="155">
        <v>4</v>
      </c>
      <c r="M55" s="155" t="s">
        <v>27</v>
      </c>
      <c r="N55" s="155" t="s">
        <v>27</v>
      </c>
      <c r="O55" s="2" t="s">
        <v>16</v>
      </c>
      <c r="P55" s="338"/>
    </row>
    <row r="56" spans="1:16" ht="15.75" thickBot="1">
      <c r="A56" s="325" t="s">
        <v>17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2"/>
    </row>
    <row r="57" spans="1:16" ht="15.75" thickBot="1">
      <c r="A57" s="156"/>
      <c r="B57" s="115">
        <v>52</v>
      </c>
      <c r="C57" s="128"/>
      <c r="D57" s="41"/>
      <c r="E57" s="113"/>
      <c r="F57" s="41"/>
      <c r="G57" s="130"/>
      <c r="H57" s="44"/>
      <c r="I57" s="130"/>
      <c r="J57" s="130"/>
      <c r="K57" s="130"/>
      <c r="L57" s="130"/>
      <c r="M57" s="171"/>
      <c r="N57" s="171"/>
      <c r="O57" s="44">
        <f aca="true" t="shared" si="3" ref="O57:O68">M57*H57</f>
        <v>0</v>
      </c>
      <c r="P57" s="46"/>
    </row>
    <row r="58" spans="1:16" ht="15.75" thickBot="1">
      <c r="A58" s="156"/>
      <c r="B58" s="115">
        <v>56</v>
      </c>
      <c r="C58" s="128"/>
      <c r="D58" s="41"/>
      <c r="E58" s="113"/>
      <c r="F58" s="41"/>
      <c r="G58" s="130"/>
      <c r="H58" s="44"/>
      <c r="I58" s="130"/>
      <c r="J58" s="130"/>
      <c r="K58" s="130"/>
      <c r="L58" s="130"/>
      <c r="M58" s="171"/>
      <c r="N58" s="171"/>
      <c r="O58" s="44">
        <f t="shared" si="3"/>
        <v>0</v>
      </c>
      <c r="P58" s="46"/>
    </row>
    <row r="59" spans="1:16" ht="15.75" thickBot="1">
      <c r="A59" s="156"/>
      <c r="B59" s="39">
        <v>60</v>
      </c>
      <c r="C59" s="128"/>
      <c r="D59" s="41"/>
      <c r="E59" s="42"/>
      <c r="F59" s="41"/>
      <c r="G59" s="130"/>
      <c r="H59" s="44"/>
      <c r="I59" s="130"/>
      <c r="J59" s="130"/>
      <c r="K59" s="130"/>
      <c r="L59" s="130"/>
      <c r="M59" s="171"/>
      <c r="N59" s="171"/>
      <c r="O59" s="44">
        <f t="shared" si="3"/>
        <v>0</v>
      </c>
      <c r="P59" s="46"/>
    </row>
    <row r="60" spans="1:16" ht="15.75" thickBot="1">
      <c r="A60" s="156"/>
      <c r="B60" s="115" t="s">
        <v>18</v>
      </c>
      <c r="C60" s="128"/>
      <c r="D60" s="41"/>
      <c r="E60" s="113"/>
      <c r="F60" s="41"/>
      <c r="G60" s="130"/>
      <c r="H60" s="44"/>
      <c r="I60" s="130"/>
      <c r="J60" s="130"/>
      <c r="K60" s="130"/>
      <c r="L60" s="130"/>
      <c r="M60" s="171"/>
      <c r="N60" s="171"/>
      <c r="O60" s="44">
        <f t="shared" si="3"/>
        <v>0</v>
      </c>
      <c r="P60" s="46"/>
    </row>
    <row r="61" spans="1:16" ht="15.75" thickBot="1">
      <c r="A61" s="156"/>
      <c r="B61" s="115">
        <v>75</v>
      </c>
      <c r="C61" s="184"/>
      <c r="D61" s="26"/>
      <c r="E61" s="25"/>
      <c r="F61" s="97"/>
      <c r="G61" s="130"/>
      <c r="H61" s="44"/>
      <c r="I61" s="130"/>
      <c r="J61" s="130"/>
      <c r="K61" s="161"/>
      <c r="L61" s="130"/>
      <c r="M61" s="171"/>
      <c r="N61" s="171"/>
      <c r="O61" s="44">
        <f t="shared" si="3"/>
        <v>0</v>
      </c>
      <c r="P61" s="46"/>
    </row>
    <row r="62" spans="1:16" ht="15.75" thickBot="1">
      <c r="A62" s="156"/>
      <c r="B62" s="129" t="s">
        <v>19</v>
      </c>
      <c r="C62" s="132"/>
      <c r="D62" s="114"/>
      <c r="E62" s="133"/>
      <c r="F62" s="114"/>
      <c r="G62" s="160"/>
      <c r="H62" s="124"/>
      <c r="I62" s="130"/>
      <c r="J62" s="161"/>
      <c r="K62" s="130"/>
      <c r="L62" s="130"/>
      <c r="M62" s="171"/>
      <c r="N62" s="171"/>
      <c r="O62" s="44">
        <f t="shared" si="3"/>
        <v>0</v>
      </c>
      <c r="P62" s="46"/>
    </row>
    <row r="63" spans="1:16" ht="15.75" thickBot="1">
      <c r="A63" s="156"/>
      <c r="B63" s="129">
        <v>90</v>
      </c>
      <c r="C63" s="128"/>
      <c r="D63" s="113"/>
      <c r="E63" s="113"/>
      <c r="F63" s="41"/>
      <c r="G63" s="130"/>
      <c r="H63" s="44"/>
      <c r="I63" s="130"/>
      <c r="J63" s="130"/>
      <c r="K63" s="161"/>
      <c r="L63" s="160"/>
      <c r="M63" s="171"/>
      <c r="N63" s="171"/>
      <c r="O63" s="44"/>
      <c r="P63" s="46"/>
    </row>
    <row r="64" spans="1:16" ht="15.75" thickBot="1">
      <c r="A64" s="156"/>
      <c r="B64" s="115">
        <v>100</v>
      </c>
      <c r="C64" s="128"/>
      <c r="D64" s="41"/>
      <c r="E64" s="113"/>
      <c r="F64" s="41"/>
      <c r="G64" s="130"/>
      <c r="H64" s="44"/>
      <c r="I64" s="160"/>
      <c r="J64" s="130"/>
      <c r="K64" s="160"/>
      <c r="L64" s="130"/>
      <c r="M64" s="171"/>
      <c r="N64" s="171"/>
      <c r="O64" s="44">
        <f t="shared" si="3"/>
        <v>0</v>
      </c>
      <c r="P64" s="46"/>
    </row>
    <row r="65" spans="1:16" ht="15.75" thickBot="1">
      <c r="A65" s="156"/>
      <c r="B65" s="115">
        <v>110</v>
      </c>
      <c r="C65" s="128"/>
      <c r="D65" s="41"/>
      <c r="E65" s="113"/>
      <c r="F65" s="41"/>
      <c r="G65" s="130"/>
      <c r="H65" s="44"/>
      <c r="I65" s="160"/>
      <c r="J65" s="130"/>
      <c r="K65" s="161"/>
      <c r="L65" s="130"/>
      <c r="M65" s="171"/>
      <c r="N65" s="171"/>
      <c r="O65" s="44">
        <f t="shared" si="3"/>
        <v>0</v>
      </c>
      <c r="P65" s="46"/>
    </row>
    <row r="66" spans="1:16" ht="15.75" thickBot="1">
      <c r="A66" s="156"/>
      <c r="B66" s="129">
        <v>125</v>
      </c>
      <c r="C66" s="132"/>
      <c r="D66" s="114"/>
      <c r="E66" s="133"/>
      <c r="F66" s="114"/>
      <c r="G66" s="160"/>
      <c r="H66" s="124"/>
      <c r="I66" s="130"/>
      <c r="J66" s="130"/>
      <c r="K66" s="130"/>
      <c r="L66" s="130"/>
      <c r="M66" s="171"/>
      <c r="N66" s="171"/>
      <c r="O66" s="44">
        <f t="shared" si="3"/>
        <v>0</v>
      </c>
      <c r="P66" s="46"/>
    </row>
    <row r="67" spans="1:16" ht="15.75" thickBot="1">
      <c r="A67" s="156"/>
      <c r="B67" s="129">
        <v>140</v>
      </c>
      <c r="C67" s="132"/>
      <c r="D67" s="114"/>
      <c r="E67" s="133"/>
      <c r="F67" s="114"/>
      <c r="G67" s="160"/>
      <c r="H67" s="124"/>
      <c r="I67" s="130"/>
      <c r="J67" s="130"/>
      <c r="K67" s="130"/>
      <c r="L67" s="130"/>
      <c r="M67" s="171"/>
      <c r="N67" s="171"/>
      <c r="O67" s="44">
        <f t="shared" si="3"/>
        <v>0</v>
      </c>
      <c r="P67" s="46"/>
    </row>
    <row r="68" spans="1:16" ht="15">
      <c r="A68" s="156"/>
      <c r="B68" s="115" t="s">
        <v>28</v>
      </c>
      <c r="C68" s="128"/>
      <c r="D68" s="41"/>
      <c r="E68" s="113"/>
      <c r="F68" s="41"/>
      <c r="G68" s="130"/>
      <c r="H68" s="44"/>
      <c r="I68" s="160"/>
      <c r="J68" s="130"/>
      <c r="K68" s="130"/>
      <c r="L68" s="130"/>
      <c r="M68" s="171"/>
      <c r="N68" s="171"/>
      <c r="O68" s="44">
        <f t="shared" si="3"/>
        <v>0</v>
      </c>
      <c r="P68" s="46"/>
    </row>
    <row r="69" spans="1:16" ht="18.75">
      <c r="A69" s="322" t="s">
        <v>25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4"/>
    </row>
    <row r="70" spans="1:16" ht="18.75">
      <c r="A70" s="314" t="s">
        <v>29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</row>
    <row r="71" spans="1:16" ht="15.75" thickBot="1">
      <c r="A71" s="365" t="s">
        <v>2</v>
      </c>
      <c r="B71" s="301" t="s">
        <v>3</v>
      </c>
      <c r="C71" s="366" t="s">
        <v>4</v>
      </c>
      <c r="D71" s="301" t="s">
        <v>5</v>
      </c>
      <c r="E71" s="301" t="s">
        <v>6</v>
      </c>
      <c r="F71" s="301" t="s">
        <v>7</v>
      </c>
      <c r="G71" s="367" t="s">
        <v>8</v>
      </c>
      <c r="H71" s="313" t="s">
        <v>9</v>
      </c>
      <c r="I71" s="344" t="s">
        <v>10</v>
      </c>
      <c r="J71" s="344"/>
      <c r="K71" s="344"/>
      <c r="L71" s="344"/>
      <c r="M71" s="344"/>
      <c r="N71" s="344"/>
      <c r="O71" s="344"/>
      <c r="P71" s="301" t="s">
        <v>11</v>
      </c>
    </row>
    <row r="72" spans="1:16" ht="15.75" thickBot="1">
      <c r="A72" s="363"/>
      <c r="B72" s="338"/>
      <c r="C72" s="364"/>
      <c r="D72" s="338"/>
      <c r="E72" s="338"/>
      <c r="F72" s="338"/>
      <c r="G72" s="359"/>
      <c r="H72" s="343"/>
      <c r="I72" s="155">
        <v>1</v>
      </c>
      <c r="J72" s="155">
        <v>2</v>
      </c>
      <c r="K72" s="155">
        <v>3</v>
      </c>
      <c r="L72" s="155">
        <v>4</v>
      </c>
      <c r="M72" s="155" t="s">
        <v>26</v>
      </c>
      <c r="N72" s="155" t="s">
        <v>26</v>
      </c>
      <c r="O72" s="2" t="s">
        <v>14</v>
      </c>
      <c r="P72" s="338"/>
    </row>
    <row r="73" spans="1:16" ht="15.75" thickBot="1">
      <c r="A73" s="319" t="s">
        <v>15</v>
      </c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1"/>
    </row>
    <row r="74" spans="1:16" ht="15.75" thickBot="1">
      <c r="A74" s="190"/>
      <c r="B74" s="126">
        <v>44</v>
      </c>
      <c r="C74" s="185"/>
      <c r="D74" s="16"/>
      <c r="E74" s="116"/>
      <c r="F74" s="16"/>
      <c r="G74" s="81"/>
      <c r="H74" s="19"/>
      <c r="I74" s="139"/>
      <c r="J74" s="81"/>
      <c r="K74" s="82"/>
      <c r="L74" s="81"/>
      <c r="M74" s="83"/>
      <c r="N74" s="83"/>
      <c r="O74" s="44">
        <f aca="true" t="shared" si="4" ref="O74:O81">M74*H74</f>
        <v>0</v>
      </c>
      <c r="P74" s="22"/>
    </row>
    <row r="75" spans="1:16" ht="15.75" thickBot="1">
      <c r="A75" s="156"/>
      <c r="B75" s="115">
        <v>48</v>
      </c>
      <c r="C75" s="128"/>
      <c r="D75" s="41"/>
      <c r="E75" s="113"/>
      <c r="F75" s="41"/>
      <c r="G75" s="130"/>
      <c r="H75" s="44"/>
      <c r="I75" s="130"/>
      <c r="J75" s="161"/>
      <c r="K75" s="161"/>
      <c r="L75" s="130"/>
      <c r="M75" s="171"/>
      <c r="N75" s="171"/>
      <c r="O75" s="44">
        <f t="shared" si="4"/>
        <v>0</v>
      </c>
      <c r="P75" s="46"/>
    </row>
    <row r="76" spans="1:16" ht="15.75" thickBot="1">
      <c r="A76" s="156"/>
      <c r="B76" s="115">
        <v>52</v>
      </c>
      <c r="C76" s="128"/>
      <c r="D76" s="41"/>
      <c r="E76" s="113"/>
      <c r="F76" s="41"/>
      <c r="G76" s="130"/>
      <c r="H76" s="44"/>
      <c r="I76" s="130"/>
      <c r="J76" s="130"/>
      <c r="K76" s="161"/>
      <c r="L76" s="130"/>
      <c r="M76" s="171"/>
      <c r="N76" s="171"/>
      <c r="O76" s="44">
        <f t="shared" si="4"/>
        <v>0</v>
      </c>
      <c r="P76" s="46"/>
    </row>
    <row r="77" spans="1:16" ht="15.75" thickBot="1">
      <c r="A77" s="156"/>
      <c r="B77" s="129">
        <v>56</v>
      </c>
      <c r="C77" s="128"/>
      <c r="D77" s="41"/>
      <c r="E77" s="113"/>
      <c r="F77" s="41"/>
      <c r="G77" s="130"/>
      <c r="H77" s="44"/>
      <c r="I77" s="160"/>
      <c r="J77" s="161"/>
      <c r="K77" s="160"/>
      <c r="L77" s="130"/>
      <c r="M77" s="171"/>
      <c r="N77" s="171"/>
      <c r="O77" s="44">
        <f t="shared" si="4"/>
        <v>0</v>
      </c>
      <c r="P77" s="46"/>
    </row>
    <row r="78" spans="1:16" ht="15.75" thickBot="1">
      <c r="A78" s="156"/>
      <c r="B78" s="115">
        <v>60</v>
      </c>
      <c r="C78" s="128"/>
      <c r="D78" s="41"/>
      <c r="E78" s="113"/>
      <c r="F78" s="41"/>
      <c r="G78" s="130"/>
      <c r="H78" s="44"/>
      <c r="I78" s="130"/>
      <c r="J78" s="130"/>
      <c r="K78" s="130"/>
      <c r="L78" s="130"/>
      <c r="M78" s="171"/>
      <c r="N78" s="171"/>
      <c r="O78" s="44">
        <f t="shared" si="4"/>
        <v>0</v>
      </c>
      <c r="P78" s="46"/>
    </row>
    <row r="79" spans="1:16" ht="15.75" thickBot="1">
      <c r="A79" s="156"/>
      <c r="B79" s="115">
        <v>67.5</v>
      </c>
      <c r="C79" s="128"/>
      <c r="D79" s="41"/>
      <c r="E79" s="113"/>
      <c r="F79" s="41"/>
      <c r="G79" s="130"/>
      <c r="H79" s="44"/>
      <c r="I79" s="161"/>
      <c r="J79" s="161"/>
      <c r="K79" s="161"/>
      <c r="L79" s="130"/>
      <c r="M79" s="171"/>
      <c r="N79" s="171"/>
      <c r="O79" s="44">
        <f t="shared" si="4"/>
        <v>0</v>
      </c>
      <c r="P79" s="46"/>
    </row>
    <row r="80" spans="1:16" ht="15.75" thickBot="1">
      <c r="A80" s="156"/>
      <c r="B80" s="115">
        <v>75</v>
      </c>
      <c r="C80" s="128"/>
      <c r="D80" s="41"/>
      <c r="E80" s="113"/>
      <c r="F80" s="41"/>
      <c r="G80" s="130"/>
      <c r="H80" s="44"/>
      <c r="I80" s="130"/>
      <c r="J80" s="130"/>
      <c r="K80" s="160"/>
      <c r="L80" s="130"/>
      <c r="M80" s="171"/>
      <c r="N80" s="171"/>
      <c r="O80" s="44">
        <f t="shared" si="4"/>
        <v>0</v>
      </c>
      <c r="P80" s="46"/>
    </row>
    <row r="81" spans="1:16" ht="15.75" thickBot="1">
      <c r="A81" s="156"/>
      <c r="B81" s="115" t="s">
        <v>19</v>
      </c>
      <c r="C81" s="128"/>
      <c r="D81" s="41"/>
      <c r="E81" s="113"/>
      <c r="F81" s="41"/>
      <c r="G81" s="130"/>
      <c r="H81" s="44"/>
      <c r="I81" s="130"/>
      <c r="J81" s="161"/>
      <c r="K81" s="161"/>
      <c r="L81" s="130"/>
      <c r="M81" s="171"/>
      <c r="N81" s="171"/>
      <c r="O81" s="44">
        <f t="shared" si="4"/>
        <v>0</v>
      </c>
      <c r="P81" s="46"/>
    </row>
    <row r="82" spans="1:16" ht="15.75" thickBot="1">
      <c r="A82" s="363" t="s">
        <v>2</v>
      </c>
      <c r="B82" s="338" t="s">
        <v>3</v>
      </c>
      <c r="C82" s="364" t="s">
        <v>4</v>
      </c>
      <c r="D82" s="338" t="s">
        <v>5</v>
      </c>
      <c r="E82" s="338" t="s">
        <v>6</v>
      </c>
      <c r="F82" s="338" t="s">
        <v>7</v>
      </c>
      <c r="G82" s="359" t="s">
        <v>8</v>
      </c>
      <c r="H82" s="343" t="s">
        <v>9</v>
      </c>
      <c r="I82" s="360" t="s">
        <v>10</v>
      </c>
      <c r="J82" s="360"/>
      <c r="K82" s="360"/>
      <c r="L82" s="360"/>
      <c r="M82" s="360"/>
      <c r="N82" s="360"/>
      <c r="O82" s="360"/>
      <c r="P82" s="338" t="s">
        <v>11</v>
      </c>
    </row>
    <row r="83" spans="1:16" ht="15.75" thickBot="1">
      <c r="A83" s="363"/>
      <c r="B83" s="338"/>
      <c r="C83" s="364"/>
      <c r="D83" s="338"/>
      <c r="E83" s="338"/>
      <c r="F83" s="338"/>
      <c r="G83" s="359"/>
      <c r="H83" s="343"/>
      <c r="I83" s="155">
        <v>1</v>
      </c>
      <c r="J83" s="155">
        <v>2</v>
      </c>
      <c r="K83" s="155">
        <v>3</v>
      </c>
      <c r="L83" s="155">
        <v>4</v>
      </c>
      <c r="M83" s="155" t="s">
        <v>27</v>
      </c>
      <c r="N83" s="155" t="s">
        <v>27</v>
      </c>
      <c r="O83" s="2" t="s">
        <v>16</v>
      </c>
      <c r="P83" s="338"/>
    </row>
    <row r="84" spans="1:16" ht="15.75" thickBot="1">
      <c r="A84" s="325" t="s">
        <v>17</v>
      </c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2"/>
    </row>
    <row r="85" spans="1:16" ht="15.75" thickBot="1">
      <c r="A85" s="156"/>
      <c r="B85" s="115">
        <v>52</v>
      </c>
      <c r="C85" s="128"/>
      <c r="D85" s="41"/>
      <c r="E85" s="113"/>
      <c r="F85" s="41"/>
      <c r="G85" s="130"/>
      <c r="H85" s="44"/>
      <c r="I85" s="130"/>
      <c r="J85" s="130"/>
      <c r="K85" s="130"/>
      <c r="L85" s="130"/>
      <c r="M85" s="171"/>
      <c r="N85" s="171"/>
      <c r="O85" s="44">
        <f aca="true" t="shared" si="5" ref="O85:O90">M85*H85</f>
        <v>0</v>
      </c>
      <c r="P85" s="46"/>
    </row>
    <row r="86" spans="1:16" ht="15.75" thickBot="1">
      <c r="A86" s="156"/>
      <c r="B86" s="115">
        <v>56</v>
      </c>
      <c r="C86" s="128"/>
      <c r="D86" s="41"/>
      <c r="E86" s="113"/>
      <c r="F86" s="41"/>
      <c r="G86" s="130"/>
      <c r="H86" s="44"/>
      <c r="I86" s="130"/>
      <c r="J86" s="130"/>
      <c r="K86" s="130"/>
      <c r="L86" s="130"/>
      <c r="M86" s="171"/>
      <c r="N86" s="171"/>
      <c r="O86" s="44">
        <f t="shared" si="5"/>
        <v>0</v>
      </c>
      <c r="P86" s="46"/>
    </row>
    <row r="87" spans="1:16" ht="15.75" thickBot="1">
      <c r="A87" s="156"/>
      <c r="B87" s="39">
        <v>60</v>
      </c>
      <c r="C87" s="128"/>
      <c r="D87" s="41"/>
      <c r="E87" s="42"/>
      <c r="F87" s="41"/>
      <c r="G87" s="130"/>
      <c r="H87" s="44"/>
      <c r="I87" s="130"/>
      <c r="J87" s="130"/>
      <c r="K87" s="130"/>
      <c r="L87" s="130"/>
      <c r="M87" s="171"/>
      <c r="N87" s="171"/>
      <c r="O87" s="44">
        <f t="shared" si="5"/>
        <v>0</v>
      </c>
      <c r="P87" s="46"/>
    </row>
    <row r="88" spans="1:16" ht="15.75" thickBot="1">
      <c r="A88" s="156"/>
      <c r="B88" s="115" t="s">
        <v>18</v>
      </c>
      <c r="C88" s="128"/>
      <c r="D88" s="41"/>
      <c r="E88" s="113"/>
      <c r="F88" s="41"/>
      <c r="G88" s="130"/>
      <c r="H88" s="44"/>
      <c r="I88" s="130"/>
      <c r="J88" s="130"/>
      <c r="K88" s="130"/>
      <c r="L88" s="130"/>
      <c r="M88" s="171"/>
      <c r="N88" s="171"/>
      <c r="O88" s="44">
        <f t="shared" si="5"/>
        <v>0</v>
      </c>
      <c r="P88" s="46"/>
    </row>
    <row r="89" spans="1:16" ht="15.75" thickBot="1">
      <c r="A89" s="156"/>
      <c r="B89" s="115">
        <v>75</v>
      </c>
      <c r="C89" s="184"/>
      <c r="D89" s="26"/>
      <c r="E89" s="25"/>
      <c r="F89" s="97"/>
      <c r="G89" s="130"/>
      <c r="H89" s="44"/>
      <c r="I89" s="130"/>
      <c r="J89" s="130"/>
      <c r="K89" s="161"/>
      <c r="L89" s="130"/>
      <c r="M89" s="171"/>
      <c r="N89" s="171"/>
      <c r="O89" s="44">
        <f t="shared" si="5"/>
        <v>0</v>
      </c>
      <c r="P89" s="46"/>
    </row>
    <row r="90" spans="1:16" ht="15.75" thickBot="1">
      <c r="A90" s="156"/>
      <c r="B90" s="129" t="s">
        <v>19</v>
      </c>
      <c r="C90" s="132"/>
      <c r="D90" s="114"/>
      <c r="E90" s="133"/>
      <c r="F90" s="114"/>
      <c r="G90" s="160"/>
      <c r="H90" s="124"/>
      <c r="I90" s="130"/>
      <c r="J90" s="161"/>
      <c r="K90" s="130"/>
      <c r="L90" s="130"/>
      <c r="M90" s="171"/>
      <c r="N90" s="171"/>
      <c r="O90" s="44">
        <f t="shared" si="5"/>
        <v>0</v>
      </c>
      <c r="P90" s="46"/>
    </row>
    <row r="91" spans="1:16" ht="15.75" thickBot="1">
      <c r="A91" s="156"/>
      <c r="B91" s="129">
        <v>90</v>
      </c>
      <c r="C91" s="128"/>
      <c r="D91" s="113"/>
      <c r="E91" s="113"/>
      <c r="F91" s="41"/>
      <c r="G91" s="130"/>
      <c r="H91" s="44"/>
      <c r="I91" s="130"/>
      <c r="J91" s="130"/>
      <c r="K91" s="161"/>
      <c r="L91" s="160"/>
      <c r="M91" s="171"/>
      <c r="N91" s="171"/>
      <c r="O91" s="44"/>
      <c r="P91" s="46"/>
    </row>
    <row r="92" spans="1:16" ht="15.75" thickBot="1">
      <c r="A92" s="156"/>
      <c r="B92" s="115">
        <v>100</v>
      </c>
      <c r="C92" s="128"/>
      <c r="D92" s="41"/>
      <c r="E92" s="113"/>
      <c r="F92" s="41"/>
      <c r="G92" s="130"/>
      <c r="H92" s="44"/>
      <c r="I92" s="160"/>
      <c r="J92" s="130"/>
      <c r="K92" s="160"/>
      <c r="L92" s="130"/>
      <c r="M92" s="171"/>
      <c r="N92" s="171"/>
      <c r="O92" s="44">
        <f>M92*H92</f>
        <v>0</v>
      </c>
      <c r="P92" s="46"/>
    </row>
    <row r="93" spans="1:16" ht="15.75" thickBot="1">
      <c r="A93" s="156"/>
      <c r="B93" s="115">
        <v>110</v>
      </c>
      <c r="C93" s="128"/>
      <c r="D93" s="41"/>
      <c r="E93" s="113"/>
      <c r="F93" s="41"/>
      <c r="G93" s="130"/>
      <c r="H93" s="44"/>
      <c r="I93" s="160"/>
      <c r="J93" s="130"/>
      <c r="K93" s="161"/>
      <c r="L93" s="130"/>
      <c r="M93" s="171"/>
      <c r="N93" s="171"/>
      <c r="O93" s="44">
        <f>M93*H93</f>
        <v>0</v>
      </c>
      <c r="P93" s="46"/>
    </row>
    <row r="94" spans="1:16" ht="15.75" thickBot="1">
      <c r="A94" s="156"/>
      <c r="B94" s="129">
        <v>125</v>
      </c>
      <c r="C94" s="132"/>
      <c r="D94" s="114"/>
      <c r="E94" s="133"/>
      <c r="F94" s="114"/>
      <c r="G94" s="160"/>
      <c r="H94" s="124"/>
      <c r="I94" s="130"/>
      <c r="J94" s="130"/>
      <c r="K94" s="130"/>
      <c r="L94" s="130"/>
      <c r="M94" s="171"/>
      <c r="N94" s="171"/>
      <c r="O94" s="44">
        <f>M94*H94</f>
        <v>0</v>
      </c>
      <c r="P94" s="46"/>
    </row>
    <row r="95" spans="1:16" ht="15.75" thickBot="1">
      <c r="A95" s="156"/>
      <c r="B95" s="129">
        <v>140</v>
      </c>
      <c r="C95" s="132"/>
      <c r="D95" s="114"/>
      <c r="E95" s="133"/>
      <c r="F95" s="114"/>
      <c r="G95" s="160"/>
      <c r="H95" s="124"/>
      <c r="I95" s="130"/>
      <c r="J95" s="130"/>
      <c r="K95" s="130"/>
      <c r="L95" s="130"/>
      <c r="M95" s="171"/>
      <c r="N95" s="171"/>
      <c r="O95" s="44">
        <f>M95*H95</f>
        <v>0</v>
      </c>
      <c r="P95" s="46"/>
    </row>
    <row r="96" spans="1:16" ht="15">
      <c r="A96" s="156"/>
      <c r="B96" s="115" t="s">
        <v>28</v>
      </c>
      <c r="C96" s="128"/>
      <c r="D96" s="41"/>
      <c r="E96" s="113"/>
      <c r="F96" s="41"/>
      <c r="G96" s="130"/>
      <c r="H96" s="44"/>
      <c r="I96" s="160"/>
      <c r="J96" s="130"/>
      <c r="K96" s="130"/>
      <c r="L96" s="130"/>
      <c r="M96" s="171"/>
      <c r="N96" s="171"/>
      <c r="O96" s="44">
        <f>M96*H96</f>
        <v>0</v>
      </c>
      <c r="P96" s="46"/>
    </row>
  </sheetData>
  <sheetProtection/>
  <mergeCells count="73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41:P41"/>
    <mergeCell ref="H4:H5"/>
    <mergeCell ref="I4:O4"/>
    <mergeCell ref="P4:P5"/>
    <mergeCell ref="A6:P6"/>
    <mergeCell ref="A15:A16"/>
    <mergeCell ref="B15:B16"/>
    <mergeCell ref="C15:C16"/>
    <mergeCell ref="D15:D16"/>
    <mergeCell ref="E15:E16"/>
    <mergeCell ref="F15:F16"/>
    <mergeCell ref="G15:G16"/>
    <mergeCell ref="H15:H16"/>
    <mergeCell ref="I15:O15"/>
    <mergeCell ref="P15:P16"/>
    <mergeCell ref="A17:P17"/>
    <mergeCell ref="A42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O43"/>
    <mergeCell ref="P43:P44"/>
    <mergeCell ref="A45:P45"/>
    <mergeCell ref="A54:A55"/>
    <mergeCell ref="B54:B55"/>
    <mergeCell ref="C54:C55"/>
    <mergeCell ref="D54:D55"/>
    <mergeCell ref="E54:E55"/>
    <mergeCell ref="F54:F55"/>
    <mergeCell ref="G54:G55"/>
    <mergeCell ref="H54:H55"/>
    <mergeCell ref="A73:P73"/>
    <mergeCell ref="I54:O54"/>
    <mergeCell ref="P54:P55"/>
    <mergeCell ref="A56:P56"/>
    <mergeCell ref="A69:P69"/>
    <mergeCell ref="A70:P70"/>
    <mergeCell ref="A71:A72"/>
    <mergeCell ref="B71:B72"/>
    <mergeCell ref="C71:C72"/>
    <mergeCell ref="D71:D72"/>
    <mergeCell ref="E71:E72"/>
    <mergeCell ref="F71:F72"/>
    <mergeCell ref="G71:G72"/>
    <mergeCell ref="H71:H72"/>
    <mergeCell ref="I71:O71"/>
    <mergeCell ref="P71:P72"/>
    <mergeCell ref="G82:G83"/>
    <mergeCell ref="H82:H83"/>
    <mergeCell ref="I82:O82"/>
    <mergeCell ref="P82:P83"/>
    <mergeCell ref="A84:P84"/>
    <mergeCell ref="A82:A83"/>
    <mergeCell ref="B82:B83"/>
    <mergeCell ref="C82:C83"/>
    <mergeCell ref="D82:D83"/>
    <mergeCell ref="E82:E83"/>
    <mergeCell ref="F82:F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52">
      <selection activeCell="A65" sqref="A65"/>
    </sheetView>
  </sheetViews>
  <sheetFormatPr defaultColWidth="9.140625" defaultRowHeight="15"/>
  <cols>
    <col min="1" max="1" width="4.421875" style="191" customWidth="1"/>
    <col min="2" max="2" width="5.28125" style="153" customWidth="1"/>
    <col min="3" max="3" width="23.140625" style="192" bestFit="1" customWidth="1"/>
    <col min="4" max="4" width="27.00390625" style="154" bestFit="1" customWidth="1"/>
    <col min="5" max="5" width="11.140625" style="154" customWidth="1"/>
    <col min="6" max="6" width="13.57421875" style="154" customWidth="1"/>
    <col min="7" max="7" width="7.57421875" style="193" bestFit="1" customWidth="1"/>
    <col min="8" max="8" width="9.421875" style="194" customWidth="1"/>
    <col min="9" max="9" width="7.57421875" style="193" customWidth="1"/>
    <col min="10" max="10" width="7.7109375" style="193" customWidth="1"/>
    <col min="11" max="11" width="7.28125" style="193" customWidth="1"/>
    <col min="12" max="12" width="6.28125" style="193" customWidth="1"/>
    <col min="13" max="14" width="8.57421875" style="195" customWidth="1"/>
    <col min="15" max="15" width="10.57421875" style="194" customWidth="1"/>
    <col min="16" max="16" width="14.7109375" style="154" customWidth="1"/>
    <col min="17" max="16384" width="9.140625" style="154" customWidth="1"/>
  </cols>
  <sheetData>
    <row r="1" spans="1:16" ht="18.75">
      <c r="A1" s="314" t="s">
        <v>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8.75">
      <c r="A2" s="322" t="s">
        <v>32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4"/>
    </row>
    <row r="3" spans="1:16" ht="18.75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15.75" thickBot="1">
      <c r="A4" s="365" t="s">
        <v>2</v>
      </c>
      <c r="B4" s="301" t="s">
        <v>3</v>
      </c>
      <c r="C4" s="366" t="s">
        <v>4</v>
      </c>
      <c r="D4" s="301" t="s">
        <v>5</v>
      </c>
      <c r="E4" s="301" t="s">
        <v>6</v>
      </c>
      <c r="F4" s="301" t="s">
        <v>7</v>
      </c>
      <c r="G4" s="367" t="s">
        <v>8</v>
      </c>
      <c r="H4" s="313" t="s">
        <v>9</v>
      </c>
      <c r="I4" s="344" t="s">
        <v>24</v>
      </c>
      <c r="J4" s="344"/>
      <c r="K4" s="344"/>
      <c r="L4" s="344"/>
      <c r="M4" s="344"/>
      <c r="N4" s="344"/>
      <c r="O4" s="344"/>
      <c r="P4" s="301" t="s">
        <v>11</v>
      </c>
    </row>
    <row r="5" spans="1:16" s="153" customFormat="1" ht="15" thickBot="1">
      <c r="A5" s="363"/>
      <c r="B5" s="338"/>
      <c r="C5" s="364"/>
      <c r="D5" s="338"/>
      <c r="E5" s="338"/>
      <c r="F5" s="338"/>
      <c r="G5" s="359"/>
      <c r="H5" s="343"/>
      <c r="I5" s="155">
        <v>1</v>
      </c>
      <c r="J5" s="155">
        <v>2</v>
      </c>
      <c r="K5" s="155">
        <v>3</v>
      </c>
      <c r="L5" s="155">
        <v>4</v>
      </c>
      <c r="M5" s="155" t="s">
        <v>12</v>
      </c>
      <c r="N5" s="155" t="s">
        <v>13</v>
      </c>
      <c r="O5" s="2" t="s">
        <v>14</v>
      </c>
      <c r="P5" s="338"/>
    </row>
    <row r="6" spans="1:16" ht="15.75" thickBot="1">
      <c r="A6" s="319" t="s">
        <v>15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1"/>
    </row>
    <row r="7" spans="1:16" ht="15.75" thickBot="1">
      <c r="A7" s="169">
        <v>1</v>
      </c>
      <c r="B7" s="39">
        <v>60</v>
      </c>
      <c r="C7" s="40" t="s">
        <v>57</v>
      </c>
      <c r="D7" s="41" t="s">
        <v>56</v>
      </c>
      <c r="E7" s="42">
        <v>26800</v>
      </c>
      <c r="F7" s="41" t="s">
        <v>46</v>
      </c>
      <c r="G7" s="130">
        <v>58.3</v>
      </c>
      <c r="H7" s="44"/>
      <c r="I7" s="160">
        <v>65</v>
      </c>
      <c r="J7" s="130">
        <v>70</v>
      </c>
      <c r="K7" s="160">
        <v>80</v>
      </c>
      <c r="L7" s="130"/>
      <c r="M7" s="171">
        <v>80</v>
      </c>
      <c r="N7" s="171">
        <v>1</v>
      </c>
      <c r="O7" s="44">
        <f>M7*H7</f>
        <v>0</v>
      </c>
      <c r="P7" s="46"/>
    </row>
    <row r="8" spans="1:16" ht="15.75" thickBot="1">
      <c r="A8" s="363" t="s">
        <v>2</v>
      </c>
      <c r="B8" s="301" t="s">
        <v>3</v>
      </c>
      <c r="C8" s="366" t="s">
        <v>4</v>
      </c>
      <c r="D8" s="301" t="s">
        <v>5</v>
      </c>
      <c r="E8" s="301" t="s">
        <v>6</v>
      </c>
      <c r="F8" s="301" t="s">
        <v>7</v>
      </c>
      <c r="G8" s="367" t="s">
        <v>8</v>
      </c>
      <c r="H8" s="313" t="s">
        <v>9</v>
      </c>
      <c r="I8" s="344" t="s">
        <v>24</v>
      </c>
      <c r="J8" s="344"/>
      <c r="K8" s="344"/>
      <c r="L8" s="344"/>
      <c r="M8" s="344"/>
      <c r="N8" s="344"/>
      <c r="O8" s="344"/>
      <c r="P8" s="301" t="s">
        <v>11</v>
      </c>
    </row>
    <row r="9" spans="1:16" ht="15.75" thickBot="1">
      <c r="A9" s="363"/>
      <c r="B9" s="338"/>
      <c r="C9" s="364"/>
      <c r="D9" s="338"/>
      <c r="E9" s="338"/>
      <c r="F9" s="338"/>
      <c r="G9" s="359"/>
      <c r="H9" s="343"/>
      <c r="I9" s="155">
        <v>1</v>
      </c>
      <c r="J9" s="155">
        <v>2</v>
      </c>
      <c r="K9" s="155">
        <v>3</v>
      </c>
      <c r="L9" s="155">
        <v>4</v>
      </c>
      <c r="M9" s="155" t="s">
        <v>13</v>
      </c>
      <c r="N9" s="155" t="s">
        <v>13</v>
      </c>
      <c r="O9" s="2" t="s">
        <v>16</v>
      </c>
      <c r="P9" s="338"/>
    </row>
    <row r="10" spans="1:16" ht="15.75" thickBot="1">
      <c r="A10" s="368" t="s">
        <v>17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1" spans="1:16" ht="15">
      <c r="A11" s="183">
        <v>2</v>
      </c>
      <c r="B11" s="39">
        <v>75</v>
      </c>
      <c r="C11" s="128" t="s">
        <v>170</v>
      </c>
      <c r="D11" s="41" t="s">
        <v>33</v>
      </c>
      <c r="E11" s="113">
        <v>24569</v>
      </c>
      <c r="F11" s="41" t="s">
        <v>67</v>
      </c>
      <c r="G11" s="130">
        <v>74.5</v>
      </c>
      <c r="H11" s="44"/>
      <c r="I11" s="161">
        <v>150</v>
      </c>
      <c r="J11" s="161">
        <v>152.5</v>
      </c>
      <c r="K11" s="161">
        <v>152.5</v>
      </c>
      <c r="L11" s="130"/>
      <c r="M11" s="171">
        <v>0</v>
      </c>
      <c r="N11" s="171"/>
      <c r="O11" s="28">
        <f>M11*H11</f>
        <v>0</v>
      </c>
      <c r="P11" s="46"/>
    </row>
    <row r="12" spans="1:16" ht="15.75" thickBot="1">
      <c r="A12" s="183">
        <v>3</v>
      </c>
      <c r="B12" s="23">
        <v>82.5</v>
      </c>
      <c r="C12" s="24" t="s">
        <v>171</v>
      </c>
      <c r="D12" s="26" t="s">
        <v>33</v>
      </c>
      <c r="E12" s="25">
        <v>17456</v>
      </c>
      <c r="F12" s="163" t="s">
        <v>172</v>
      </c>
      <c r="G12" s="164">
        <v>76</v>
      </c>
      <c r="H12" s="28"/>
      <c r="I12" s="164">
        <v>105</v>
      </c>
      <c r="J12" s="164">
        <v>115</v>
      </c>
      <c r="K12" s="172"/>
      <c r="L12" s="164"/>
      <c r="M12" s="88">
        <v>115</v>
      </c>
      <c r="N12" s="88">
        <v>1</v>
      </c>
      <c r="O12" s="28">
        <f>M12*H12</f>
        <v>0</v>
      </c>
      <c r="P12" s="30"/>
    </row>
    <row r="13" spans="1:16" ht="15.75" thickBot="1">
      <c r="A13" s="183">
        <v>4</v>
      </c>
      <c r="B13" s="94">
        <v>90</v>
      </c>
      <c r="C13" s="40" t="s">
        <v>43</v>
      </c>
      <c r="D13" s="41" t="s">
        <v>44</v>
      </c>
      <c r="E13" s="199">
        <v>33257</v>
      </c>
      <c r="F13" s="41" t="s">
        <v>37</v>
      </c>
      <c r="G13" s="16">
        <v>85.1</v>
      </c>
      <c r="H13" s="16"/>
      <c r="I13" s="16">
        <v>180</v>
      </c>
      <c r="J13" s="16">
        <v>200</v>
      </c>
      <c r="K13" s="16"/>
      <c r="L13" s="16"/>
      <c r="M13" s="83">
        <v>200</v>
      </c>
      <c r="N13" s="83">
        <v>1</v>
      </c>
      <c r="O13" s="19">
        <f>M13*H13</f>
        <v>0</v>
      </c>
      <c r="P13" s="22"/>
    </row>
    <row r="14" spans="1:57" s="26" customFormat="1" ht="15">
      <c r="A14" s="183">
        <v>5</v>
      </c>
      <c r="B14" s="39">
        <v>100</v>
      </c>
      <c r="C14" s="128" t="s">
        <v>49</v>
      </c>
      <c r="D14" s="41" t="s">
        <v>33</v>
      </c>
      <c r="E14" s="113">
        <v>30825</v>
      </c>
      <c r="F14" s="41" t="s">
        <v>37</v>
      </c>
      <c r="G14" s="130">
        <v>91.3</v>
      </c>
      <c r="H14" s="44"/>
      <c r="I14" s="41">
        <v>200</v>
      </c>
      <c r="J14" s="130">
        <v>215</v>
      </c>
      <c r="K14" s="41">
        <v>225</v>
      </c>
      <c r="L14" s="130"/>
      <c r="M14" s="171">
        <v>225</v>
      </c>
      <c r="N14" s="171">
        <v>1</v>
      </c>
      <c r="O14" s="44">
        <f>M14*H14</f>
        <v>0</v>
      </c>
      <c r="P14" s="46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86"/>
    </row>
    <row r="15" spans="1:57" s="26" customFormat="1" ht="15.75" thickBot="1">
      <c r="A15" s="183">
        <v>6</v>
      </c>
      <c r="B15" s="66"/>
      <c r="C15" s="137" t="s">
        <v>58</v>
      </c>
      <c r="D15" s="51" t="s">
        <v>56</v>
      </c>
      <c r="E15" s="52">
        <v>34630</v>
      </c>
      <c r="F15" s="188" t="s">
        <v>37</v>
      </c>
      <c r="G15" s="53">
        <v>96.1</v>
      </c>
      <c r="H15" s="54"/>
      <c r="I15" s="51">
        <v>140</v>
      </c>
      <c r="J15" s="167">
        <v>150</v>
      </c>
      <c r="K15" s="56">
        <v>160</v>
      </c>
      <c r="L15" s="120"/>
      <c r="M15" s="173">
        <v>150</v>
      </c>
      <c r="N15" s="57">
        <v>2</v>
      </c>
      <c r="O15" s="54">
        <f>M15*H15</f>
        <v>0</v>
      </c>
      <c r="P15" s="58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86"/>
    </row>
    <row r="16" spans="1:57" s="32" customFormat="1" ht="15">
      <c r="A16" s="183"/>
      <c r="B16" s="23"/>
      <c r="C16" s="24"/>
      <c r="D16" s="26"/>
      <c r="E16" s="47"/>
      <c r="F16" s="26"/>
      <c r="G16" s="164"/>
      <c r="H16" s="28"/>
      <c r="I16" s="166"/>
      <c r="J16" s="164"/>
      <c r="K16" s="166"/>
      <c r="L16" s="164"/>
      <c r="M16" s="88"/>
      <c r="N16" s="88"/>
      <c r="O16" s="28">
        <f>M16*H16</f>
        <v>0</v>
      </c>
      <c r="P16" s="30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89"/>
    </row>
    <row r="17" spans="1:16" ht="18.75">
      <c r="A17" s="322" t="s">
        <v>25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4"/>
    </row>
    <row r="18" spans="1:16" ht="18.75">
      <c r="A18" s="314" t="s">
        <v>21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</row>
    <row r="19" spans="1:16" ht="15.75" thickBot="1">
      <c r="A19" s="365" t="s">
        <v>2</v>
      </c>
      <c r="B19" s="301" t="s">
        <v>3</v>
      </c>
      <c r="C19" s="366" t="s">
        <v>4</v>
      </c>
      <c r="D19" s="301" t="s">
        <v>5</v>
      </c>
      <c r="E19" s="301" t="s">
        <v>6</v>
      </c>
      <c r="F19" s="301" t="s">
        <v>7</v>
      </c>
      <c r="G19" s="367" t="s">
        <v>8</v>
      </c>
      <c r="H19" s="313" t="s">
        <v>9</v>
      </c>
      <c r="I19" s="344" t="s">
        <v>10</v>
      </c>
      <c r="J19" s="344"/>
      <c r="K19" s="344"/>
      <c r="L19" s="344"/>
      <c r="M19" s="344"/>
      <c r="N19" s="344"/>
      <c r="O19" s="344"/>
      <c r="P19" s="301" t="s">
        <v>11</v>
      </c>
    </row>
    <row r="20" spans="1:16" ht="15.75" thickBot="1">
      <c r="A20" s="363"/>
      <c r="B20" s="338"/>
      <c r="C20" s="364"/>
      <c r="D20" s="338"/>
      <c r="E20" s="338"/>
      <c r="F20" s="338"/>
      <c r="G20" s="359"/>
      <c r="H20" s="343"/>
      <c r="I20" s="155">
        <v>1</v>
      </c>
      <c r="J20" s="155">
        <v>2</v>
      </c>
      <c r="K20" s="155">
        <v>3</v>
      </c>
      <c r="L20" s="155">
        <v>4</v>
      </c>
      <c r="M20" s="155" t="s">
        <v>26</v>
      </c>
      <c r="N20" s="155" t="s">
        <v>26</v>
      </c>
      <c r="O20" s="2" t="s">
        <v>14</v>
      </c>
      <c r="P20" s="338"/>
    </row>
    <row r="21" spans="1:16" ht="15.75" thickBot="1">
      <c r="A21" s="319" t="s">
        <v>15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1"/>
    </row>
    <row r="22" spans="1:16" ht="15.75" thickBot="1">
      <c r="A22" s="190"/>
      <c r="B22" s="126">
        <v>44</v>
      </c>
      <c r="C22" s="185"/>
      <c r="D22" s="16"/>
      <c r="E22" s="116"/>
      <c r="F22" s="16"/>
      <c r="G22" s="81"/>
      <c r="H22" s="19"/>
      <c r="I22" s="139"/>
      <c r="J22" s="81"/>
      <c r="K22" s="82"/>
      <c r="L22" s="81"/>
      <c r="M22" s="83"/>
      <c r="N22" s="83"/>
      <c r="O22" s="44">
        <f aca="true" t="shared" si="0" ref="O22:O29">M22*H22</f>
        <v>0</v>
      </c>
      <c r="P22" s="22"/>
    </row>
    <row r="23" spans="1:16" ht="15.75" thickBot="1">
      <c r="A23" s="156"/>
      <c r="B23" s="115">
        <v>48</v>
      </c>
      <c r="C23" s="128"/>
      <c r="D23" s="41"/>
      <c r="E23" s="113"/>
      <c r="F23" s="41"/>
      <c r="G23" s="130"/>
      <c r="H23" s="44"/>
      <c r="I23" s="130"/>
      <c r="J23" s="161"/>
      <c r="K23" s="161"/>
      <c r="L23" s="130"/>
      <c r="M23" s="171"/>
      <c r="N23" s="171"/>
      <c r="O23" s="44">
        <f t="shared" si="0"/>
        <v>0</v>
      </c>
      <c r="P23" s="46"/>
    </row>
    <row r="24" spans="1:16" ht="15.75" thickBot="1">
      <c r="A24" s="156"/>
      <c r="B24" s="115">
        <v>52</v>
      </c>
      <c r="C24" s="128"/>
      <c r="D24" s="41"/>
      <c r="E24" s="113"/>
      <c r="F24" s="41"/>
      <c r="G24" s="130"/>
      <c r="H24" s="44"/>
      <c r="I24" s="130"/>
      <c r="J24" s="130"/>
      <c r="K24" s="161"/>
      <c r="L24" s="130"/>
      <c r="M24" s="171"/>
      <c r="N24" s="171"/>
      <c r="O24" s="44">
        <f t="shared" si="0"/>
        <v>0</v>
      </c>
      <c r="P24" s="46"/>
    </row>
    <row r="25" spans="1:16" ht="15.75" thickBot="1">
      <c r="A25" s="156"/>
      <c r="B25" s="129">
        <v>56</v>
      </c>
      <c r="C25" s="128"/>
      <c r="D25" s="41"/>
      <c r="E25" s="113"/>
      <c r="F25" s="41"/>
      <c r="G25" s="130"/>
      <c r="H25" s="44"/>
      <c r="I25" s="160"/>
      <c r="J25" s="161"/>
      <c r="K25" s="160"/>
      <c r="L25" s="130"/>
      <c r="M25" s="171"/>
      <c r="N25" s="171"/>
      <c r="O25" s="44">
        <f t="shared" si="0"/>
        <v>0</v>
      </c>
      <c r="P25" s="46"/>
    </row>
    <row r="26" spans="1:16" ht="15.75" thickBot="1">
      <c r="A26" s="156"/>
      <c r="B26" s="115">
        <v>60</v>
      </c>
      <c r="C26" s="128"/>
      <c r="D26" s="41"/>
      <c r="E26" s="113"/>
      <c r="F26" s="41"/>
      <c r="G26" s="130"/>
      <c r="H26" s="44"/>
      <c r="I26" s="130"/>
      <c r="J26" s="130"/>
      <c r="K26" s="130"/>
      <c r="L26" s="130"/>
      <c r="M26" s="171"/>
      <c r="N26" s="171"/>
      <c r="O26" s="44">
        <f t="shared" si="0"/>
        <v>0</v>
      </c>
      <c r="P26" s="46"/>
    </row>
    <row r="27" spans="1:16" ht="15.75" thickBot="1">
      <c r="A27" s="156"/>
      <c r="B27" s="115">
        <v>67.5</v>
      </c>
      <c r="C27" s="128"/>
      <c r="D27" s="41"/>
      <c r="E27" s="113"/>
      <c r="F27" s="41"/>
      <c r="G27" s="130"/>
      <c r="H27" s="44"/>
      <c r="I27" s="161"/>
      <c r="J27" s="161"/>
      <c r="K27" s="161"/>
      <c r="L27" s="130"/>
      <c r="M27" s="171"/>
      <c r="N27" s="171"/>
      <c r="O27" s="44">
        <f t="shared" si="0"/>
        <v>0</v>
      </c>
      <c r="P27" s="46"/>
    </row>
    <row r="28" spans="1:16" ht="15.75" thickBot="1">
      <c r="A28" s="156"/>
      <c r="B28" s="115">
        <v>75</v>
      </c>
      <c r="C28" s="128"/>
      <c r="D28" s="41"/>
      <c r="E28" s="113"/>
      <c r="F28" s="41"/>
      <c r="G28" s="130"/>
      <c r="H28" s="44"/>
      <c r="I28" s="130"/>
      <c r="J28" s="130"/>
      <c r="K28" s="160"/>
      <c r="L28" s="130"/>
      <c r="M28" s="171"/>
      <c r="N28" s="171"/>
      <c r="O28" s="44">
        <f t="shared" si="0"/>
        <v>0</v>
      </c>
      <c r="P28" s="46"/>
    </row>
    <row r="29" spans="1:16" ht="15.75" thickBot="1">
      <c r="A29" s="156"/>
      <c r="B29" s="115" t="s">
        <v>19</v>
      </c>
      <c r="C29" s="128"/>
      <c r="D29" s="41"/>
      <c r="E29" s="113"/>
      <c r="F29" s="41"/>
      <c r="G29" s="130"/>
      <c r="H29" s="44"/>
      <c r="I29" s="130"/>
      <c r="J29" s="161"/>
      <c r="K29" s="161"/>
      <c r="L29" s="130"/>
      <c r="M29" s="171"/>
      <c r="N29" s="171"/>
      <c r="O29" s="44">
        <f t="shared" si="0"/>
        <v>0</v>
      </c>
      <c r="P29" s="46"/>
    </row>
    <row r="30" spans="1:16" ht="15.75" thickBot="1">
      <c r="A30" s="363" t="s">
        <v>2</v>
      </c>
      <c r="B30" s="338" t="s">
        <v>3</v>
      </c>
      <c r="C30" s="364" t="s">
        <v>4</v>
      </c>
      <c r="D30" s="338" t="s">
        <v>5</v>
      </c>
      <c r="E30" s="338" t="s">
        <v>6</v>
      </c>
      <c r="F30" s="338" t="s">
        <v>7</v>
      </c>
      <c r="G30" s="359" t="s">
        <v>8</v>
      </c>
      <c r="H30" s="343" t="s">
        <v>9</v>
      </c>
      <c r="I30" s="360" t="s">
        <v>10</v>
      </c>
      <c r="J30" s="360"/>
      <c r="K30" s="360"/>
      <c r="L30" s="360"/>
      <c r="M30" s="360"/>
      <c r="N30" s="360"/>
      <c r="O30" s="360"/>
      <c r="P30" s="338" t="s">
        <v>11</v>
      </c>
    </row>
    <row r="31" spans="1:16" ht="15.75" thickBot="1">
      <c r="A31" s="363"/>
      <c r="B31" s="338"/>
      <c r="C31" s="364"/>
      <c r="D31" s="338"/>
      <c r="E31" s="338"/>
      <c r="F31" s="338"/>
      <c r="G31" s="359"/>
      <c r="H31" s="343"/>
      <c r="I31" s="155">
        <v>1</v>
      </c>
      <c r="J31" s="155">
        <v>2</v>
      </c>
      <c r="K31" s="155">
        <v>3</v>
      </c>
      <c r="L31" s="155">
        <v>4</v>
      </c>
      <c r="M31" s="155" t="s">
        <v>27</v>
      </c>
      <c r="N31" s="155" t="s">
        <v>27</v>
      </c>
      <c r="O31" s="2" t="s">
        <v>16</v>
      </c>
      <c r="P31" s="338"/>
    </row>
    <row r="32" spans="1:16" ht="15.75" thickBot="1">
      <c r="A32" s="325" t="s">
        <v>17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2"/>
    </row>
    <row r="33" spans="1:16" ht="15.75" thickBot="1">
      <c r="A33" s="156"/>
      <c r="B33" s="115">
        <v>52</v>
      </c>
      <c r="C33" s="128"/>
      <c r="D33" s="41"/>
      <c r="E33" s="113"/>
      <c r="F33" s="41"/>
      <c r="G33" s="130"/>
      <c r="H33" s="44"/>
      <c r="I33" s="130"/>
      <c r="J33" s="130"/>
      <c r="K33" s="130"/>
      <c r="L33" s="130"/>
      <c r="M33" s="171"/>
      <c r="N33" s="171"/>
      <c r="O33" s="44">
        <f aca="true" t="shared" si="1" ref="O33:O44">M33*H33</f>
        <v>0</v>
      </c>
      <c r="P33" s="46"/>
    </row>
    <row r="34" spans="1:16" ht="15.75" thickBot="1">
      <c r="A34" s="156"/>
      <c r="B34" s="115">
        <v>56</v>
      </c>
      <c r="C34" s="128"/>
      <c r="D34" s="41"/>
      <c r="E34" s="113"/>
      <c r="F34" s="41"/>
      <c r="G34" s="130"/>
      <c r="H34" s="44"/>
      <c r="I34" s="130"/>
      <c r="J34" s="130"/>
      <c r="K34" s="130"/>
      <c r="L34" s="130"/>
      <c r="M34" s="171"/>
      <c r="N34" s="171"/>
      <c r="O34" s="44">
        <f t="shared" si="1"/>
        <v>0</v>
      </c>
      <c r="P34" s="46"/>
    </row>
    <row r="35" spans="1:16" ht="15.75" thickBot="1">
      <c r="A35" s="156"/>
      <c r="B35" s="39">
        <v>60</v>
      </c>
      <c r="C35" s="128"/>
      <c r="D35" s="41"/>
      <c r="E35" s="42"/>
      <c r="F35" s="41"/>
      <c r="G35" s="130"/>
      <c r="H35" s="44"/>
      <c r="I35" s="130"/>
      <c r="J35" s="130"/>
      <c r="K35" s="130"/>
      <c r="L35" s="130"/>
      <c r="M35" s="171"/>
      <c r="N35" s="171"/>
      <c r="O35" s="44">
        <f t="shared" si="1"/>
        <v>0</v>
      </c>
      <c r="P35" s="46"/>
    </row>
    <row r="36" spans="1:16" ht="15.75" thickBot="1">
      <c r="A36" s="156"/>
      <c r="B36" s="115" t="s">
        <v>18</v>
      </c>
      <c r="C36" s="128"/>
      <c r="D36" s="41"/>
      <c r="E36" s="113"/>
      <c r="F36" s="41"/>
      <c r="G36" s="130"/>
      <c r="H36" s="44"/>
      <c r="I36" s="130"/>
      <c r="J36" s="130"/>
      <c r="K36" s="130"/>
      <c r="L36" s="130"/>
      <c r="M36" s="171"/>
      <c r="N36" s="171"/>
      <c r="O36" s="44">
        <f t="shared" si="1"/>
        <v>0</v>
      </c>
      <c r="P36" s="46"/>
    </row>
    <row r="37" spans="1:16" ht="15.75" thickBot="1">
      <c r="A37" s="156"/>
      <c r="B37" s="115">
        <v>75</v>
      </c>
      <c r="C37" s="184"/>
      <c r="D37" s="26"/>
      <c r="E37" s="25"/>
      <c r="F37" s="97"/>
      <c r="G37" s="130"/>
      <c r="H37" s="44"/>
      <c r="I37" s="130"/>
      <c r="J37" s="130"/>
      <c r="K37" s="161"/>
      <c r="L37" s="130"/>
      <c r="M37" s="171"/>
      <c r="N37" s="171"/>
      <c r="O37" s="44">
        <f t="shared" si="1"/>
        <v>0</v>
      </c>
      <c r="P37" s="46"/>
    </row>
    <row r="38" spans="1:16" ht="15.75" thickBot="1">
      <c r="A38" s="156"/>
      <c r="B38" s="129" t="s">
        <v>19</v>
      </c>
      <c r="C38" s="132"/>
      <c r="D38" s="114"/>
      <c r="E38" s="133"/>
      <c r="F38" s="114"/>
      <c r="G38" s="160"/>
      <c r="H38" s="124"/>
      <c r="I38" s="130"/>
      <c r="J38" s="161"/>
      <c r="K38" s="130"/>
      <c r="L38" s="130"/>
      <c r="M38" s="171"/>
      <c r="N38" s="171"/>
      <c r="O38" s="44">
        <f t="shared" si="1"/>
        <v>0</v>
      </c>
      <c r="P38" s="46"/>
    </row>
    <row r="39" spans="1:16" ht="15.75" thickBot="1">
      <c r="A39" s="156"/>
      <c r="B39" s="129">
        <v>90</v>
      </c>
      <c r="C39" s="128"/>
      <c r="D39" s="113"/>
      <c r="E39" s="113"/>
      <c r="F39" s="41"/>
      <c r="G39" s="130"/>
      <c r="H39" s="44"/>
      <c r="I39" s="130"/>
      <c r="J39" s="130"/>
      <c r="K39" s="161"/>
      <c r="L39" s="160"/>
      <c r="M39" s="171"/>
      <c r="N39" s="171"/>
      <c r="O39" s="44"/>
      <c r="P39" s="46"/>
    </row>
    <row r="40" spans="1:16" ht="15.75" thickBot="1">
      <c r="A40" s="156"/>
      <c r="B40" s="115">
        <v>100</v>
      </c>
      <c r="C40" s="128"/>
      <c r="D40" s="41"/>
      <c r="E40" s="113"/>
      <c r="F40" s="41"/>
      <c r="G40" s="130"/>
      <c r="H40" s="44"/>
      <c r="I40" s="160"/>
      <c r="J40" s="130"/>
      <c r="K40" s="160"/>
      <c r="L40" s="130"/>
      <c r="M40" s="171"/>
      <c r="N40" s="171"/>
      <c r="O40" s="44">
        <f t="shared" si="1"/>
        <v>0</v>
      </c>
      <c r="P40" s="46"/>
    </row>
    <row r="41" spans="1:16" ht="15.75" thickBot="1">
      <c r="A41" s="156"/>
      <c r="B41" s="115">
        <v>110</v>
      </c>
      <c r="C41" s="128"/>
      <c r="D41" s="41"/>
      <c r="E41" s="113"/>
      <c r="F41" s="41"/>
      <c r="G41" s="130"/>
      <c r="H41" s="44"/>
      <c r="I41" s="160"/>
      <c r="J41" s="130"/>
      <c r="K41" s="161"/>
      <c r="L41" s="130"/>
      <c r="M41" s="171"/>
      <c r="N41" s="171"/>
      <c r="O41" s="44">
        <f t="shared" si="1"/>
        <v>0</v>
      </c>
      <c r="P41" s="46"/>
    </row>
    <row r="42" spans="1:16" ht="15.75" thickBot="1">
      <c r="A42" s="156"/>
      <c r="B42" s="129">
        <v>125</v>
      </c>
      <c r="C42" s="132"/>
      <c r="D42" s="114"/>
      <c r="E42" s="133"/>
      <c r="F42" s="114"/>
      <c r="G42" s="160"/>
      <c r="H42" s="124"/>
      <c r="I42" s="130"/>
      <c r="J42" s="130"/>
      <c r="K42" s="130"/>
      <c r="L42" s="130"/>
      <c r="M42" s="171"/>
      <c r="N42" s="171"/>
      <c r="O42" s="44">
        <f t="shared" si="1"/>
        <v>0</v>
      </c>
      <c r="P42" s="46"/>
    </row>
    <row r="43" spans="1:16" ht="15.75" thickBot="1">
      <c r="A43" s="156"/>
      <c r="B43" s="129">
        <v>140</v>
      </c>
      <c r="C43" s="132"/>
      <c r="D43" s="114"/>
      <c r="E43" s="133"/>
      <c r="F43" s="114"/>
      <c r="G43" s="160"/>
      <c r="H43" s="124"/>
      <c r="I43" s="130"/>
      <c r="J43" s="130"/>
      <c r="K43" s="130"/>
      <c r="L43" s="130"/>
      <c r="M43" s="171"/>
      <c r="N43" s="171"/>
      <c r="O43" s="44">
        <f t="shared" si="1"/>
        <v>0</v>
      </c>
      <c r="P43" s="46"/>
    </row>
    <row r="44" spans="1:16" ht="15">
      <c r="A44" s="156"/>
      <c r="B44" s="115" t="s">
        <v>28</v>
      </c>
      <c r="C44" s="128"/>
      <c r="D44" s="41"/>
      <c r="E44" s="113"/>
      <c r="F44" s="41"/>
      <c r="G44" s="130"/>
      <c r="H44" s="44"/>
      <c r="I44" s="160"/>
      <c r="J44" s="130"/>
      <c r="K44" s="130"/>
      <c r="L44" s="130"/>
      <c r="M44" s="171"/>
      <c r="N44" s="171"/>
      <c r="O44" s="44">
        <f t="shared" si="1"/>
        <v>0</v>
      </c>
      <c r="P44" s="46"/>
    </row>
    <row r="45" spans="1:16" ht="18.75">
      <c r="A45" s="322" t="s">
        <v>25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4"/>
    </row>
    <row r="46" spans="1:16" ht="18.75">
      <c r="A46" s="314" t="s">
        <v>29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  <row r="47" spans="1:16" ht="15.75" thickBot="1">
      <c r="A47" s="365" t="s">
        <v>2</v>
      </c>
      <c r="B47" s="301" t="s">
        <v>3</v>
      </c>
      <c r="C47" s="366" t="s">
        <v>4</v>
      </c>
      <c r="D47" s="301" t="s">
        <v>5</v>
      </c>
      <c r="E47" s="301" t="s">
        <v>6</v>
      </c>
      <c r="F47" s="301" t="s">
        <v>7</v>
      </c>
      <c r="G47" s="367" t="s">
        <v>8</v>
      </c>
      <c r="H47" s="313" t="s">
        <v>9</v>
      </c>
      <c r="I47" s="344" t="s">
        <v>10</v>
      </c>
      <c r="J47" s="344"/>
      <c r="K47" s="344"/>
      <c r="L47" s="344"/>
      <c r="M47" s="344"/>
      <c r="N47" s="344"/>
      <c r="O47" s="344"/>
      <c r="P47" s="301" t="s">
        <v>11</v>
      </c>
    </row>
    <row r="48" spans="1:16" ht="15.75" thickBot="1">
      <c r="A48" s="363"/>
      <c r="B48" s="338"/>
      <c r="C48" s="364"/>
      <c r="D48" s="338"/>
      <c r="E48" s="338"/>
      <c r="F48" s="338"/>
      <c r="G48" s="359"/>
      <c r="H48" s="343"/>
      <c r="I48" s="155">
        <v>1</v>
      </c>
      <c r="J48" s="155">
        <v>2</v>
      </c>
      <c r="K48" s="155">
        <v>3</v>
      </c>
      <c r="L48" s="155">
        <v>4</v>
      </c>
      <c r="M48" s="155" t="s">
        <v>26</v>
      </c>
      <c r="N48" s="155" t="s">
        <v>26</v>
      </c>
      <c r="O48" s="2" t="s">
        <v>14</v>
      </c>
      <c r="P48" s="338"/>
    </row>
    <row r="49" spans="1:16" ht="15.75" thickBot="1">
      <c r="A49" s="319" t="s">
        <v>15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1"/>
    </row>
    <row r="50" spans="1:16" ht="15.75" thickBot="1">
      <c r="A50" s="190"/>
      <c r="B50" s="126">
        <v>44</v>
      </c>
      <c r="C50" s="185"/>
      <c r="D50" s="16"/>
      <c r="E50" s="116"/>
      <c r="F50" s="16"/>
      <c r="G50" s="81"/>
      <c r="H50" s="19"/>
      <c r="I50" s="139"/>
      <c r="J50" s="81"/>
      <c r="K50" s="82"/>
      <c r="L50" s="81"/>
      <c r="M50" s="83"/>
      <c r="N50" s="83"/>
      <c r="O50" s="44">
        <f aca="true" t="shared" si="2" ref="O50:O57">M50*H50</f>
        <v>0</v>
      </c>
      <c r="P50" s="22"/>
    </row>
    <row r="51" spans="1:16" ht="15.75" thickBot="1">
      <c r="A51" s="156"/>
      <c r="B51" s="115">
        <v>48</v>
      </c>
      <c r="C51" s="128"/>
      <c r="D51" s="41"/>
      <c r="E51" s="113"/>
      <c r="F51" s="41"/>
      <c r="G51" s="130"/>
      <c r="H51" s="44"/>
      <c r="I51" s="130"/>
      <c r="J51" s="161"/>
      <c r="K51" s="161"/>
      <c r="L51" s="130"/>
      <c r="M51" s="171"/>
      <c r="N51" s="171"/>
      <c r="O51" s="44">
        <f t="shared" si="2"/>
        <v>0</v>
      </c>
      <c r="P51" s="46"/>
    </row>
    <row r="52" spans="1:16" ht="15.75" thickBot="1">
      <c r="A52" s="156"/>
      <c r="B52" s="115">
        <v>52</v>
      </c>
      <c r="C52" s="128"/>
      <c r="D52" s="41"/>
      <c r="E52" s="113"/>
      <c r="F52" s="41"/>
      <c r="G52" s="130"/>
      <c r="H52" s="44"/>
      <c r="I52" s="130"/>
      <c r="J52" s="130"/>
      <c r="K52" s="161"/>
      <c r="L52" s="130"/>
      <c r="M52" s="171"/>
      <c r="N52" s="171"/>
      <c r="O52" s="44">
        <f t="shared" si="2"/>
        <v>0</v>
      </c>
      <c r="P52" s="46"/>
    </row>
    <row r="53" spans="1:16" ht="15.75" thickBot="1">
      <c r="A53" s="156"/>
      <c r="B53" s="129">
        <v>56</v>
      </c>
      <c r="C53" s="128"/>
      <c r="D53" s="41"/>
      <c r="E53" s="113"/>
      <c r="F53" s="41"/>
      <c r="G53" s="130"/>
      <c r="H53" s="44"/>
      <c r="I53" s="160"/>
      <c r="J53" s="161"/>
      <c r="K53" s="160"/>
      <c r="L53" s="130"/>
      <c r="M53" s="171"/>
      <c r="N53" s="171"/>
      <c r="O53" s="44">
        <f t="shared" si="2"/>
        <v>0</v>
      </c>
      <c r="P53" s="46"/>
    </row>
    <row r="54" spans="1:16" ht="15.75" thickBot="1">
      <c r="A54" s="156"/>
      <c r="B54" s="115">
        <v>60</v>
      </c>
      <c r="C54" s="128"/>
      <c r="D54" s="41"/>
      <c r="E54" s="113"/>
      <c r="F54" s="41"/>
      <c r="G54" s="130"/>
      <c r="H54" s="44"/>
      <c r="I54" s="130"/>
      <c r="J54" s="130"/>
      <c r="K54" s="130"/>
      <c r="L54" s="130"/>
      <c r="M54" s="171"/>
      <c r="N54" s="171"/>
      <c r="O54" s="44">
        <f t="shared" si="2"/>
        <v>0</v>
      </c>
      <c r="P54" s="46"/>
    </row>
    <row r="55" spans="1:16" ht="15.75" thickBot="1">
      <c r="A55" s="156"/>
      <c r="B55" s="115">
        <v>67.5</v>
      </c>
      <c r="C55" s="128"/>
      <c r="D55" s="41"/>
      <c r="E55" s="113"/>
      <c r="F55" s="41"/>
      <c r="G55" s="130"/>
      <c r="H55" s="44"/>
      <c r="I55" s="161"/>
      <c r="J55" s="161"/>
      <c r="K55" s="161"/>
      <c r="L55" s="130"/>
      <c r="M55" s="171"/>
      <c r="N55" s="171"/>
      <c r="O55" s="44">
        <f t="shared" si="2"/>
        <v>0</v>
      </c>
      <c r="P55" s="46"/>
    </row>
    <row r="56" spans="1:16" ht="15.75" thickBot="1">
      <c r="A56" s="156"/>
      <c r="B56" s="115">
        <v>75</v>
      </c>
      <c r="C56" s="128"/>
      <c r="D56" s="41"/>
      <c r="E56" s="113"/>
      <c r="F56" s="41"/>
      <c r="G56" s="130"/>
      <c r="H56" s="44"/>
      <c r="I56" s="130"/>
      <c r="J56" s="130"/>
      <c r="K56" s="160"/>
      <c r="L56" s="130"/>
      <c r="M56" s="171"/>
      <c r="N56" s="171"/>
      <c r="O56" s="44">
        <f t="shared" si="2"/>
        <v>0</v>
      </c>
      <c r="P56" s="46"/>
    </row>
    <row r="57" spans="1:16" ht="15.75" thickBot="1">
      <c r="A57" s="156"/>
      <c r="B57" s="115" t="s">
        <v>19</v>
      </c>
      <c r="C57" s="128"/>
      <c r="D57" s="41"/>
      <c r="E57" s="113"/>
      <c r="F57" s="41"/>
      <c r="G57" s="130"/>
      <c r="H57" s="44"/>
      <c r="I57" s="130"/>
      <c r="J57" s="161"/>
      <c r="K57" s="161"/>
      <c r="L57" s="130"/>
      <c r="M57" s="171"/>
      <c r="N57" s="171"/>
      <c r="O57" s="44">
        <f t="shared" si="2"/>
        <v>0</v>
      </c>
      <c r="P57" s="46"/>
    </row>
    <row r="58" spans="1:16" ht="15.75" thickBot="1">
      <c r="A58" s="363" t="s">
        <v>2</v>
      </c>
      <c r="B58" s="338" t="s">
        <v>3</v>
      </c>
      <c r="C58" s="364" t="s">
        <v>4</v>
      </c>
      <c r="D58" s="338" t="s">
        <v>5</v>
      </c>
      <c r="E58" s="338" t="s">
        <v>6</v>
      </c>
      <c r="F58" s="338" t="s">
        <v>7</v>
      </c>
      <c r="G58" s="359" t="s">
        <v>8</v>
      </c>
      <c r="H58" s="343" t="s">
        <v>9</v>
      </c>
      <c r="I58" s="360" t="s">
        <v>10</v>
      </c>
      <c r="J58" s="360"/>
      <c r="K58" s="360"/>
      <c r="L58" s="360"/>
      <c r="M58" s="360"/>
      <c r="N58" s="360"/>
      <c r="O58" s="360"/>
      <c r="P58" s="338" t="s">
        <v>11</v>
      </c>
    </row>
    <row r="59" spans="1:16" ht="15.75" thickBot="1">
      <c r="A59" s="363"/>
      <c r="B59" s="338"/>
      <c r="C59" s="364"/>
      <c r="D59" s="338"/>
      <c r="E59" s="338"/>
      <c r="F59" s="338"/>
      <c r="G59" s="359"/>
      <c r="H59" s="343"/>
      <c r="I59" s="155">
        <v>1</v>
      </c>
      <c r="J59" s="155">
        <v>2</v>
      </c>
      <c r="K59" s="155">
        <v>3</v>
      </c>
      <c r="L59" s="155">
        <v>4</v>
      </c>
      <c r="M59" s="155" t="s">
        <v>12</v>
      </c>
      <c r="N59" s="155" t="s">
        <v>26</v>
      </c>
      <c r="O59" s="2" t="s">
        <v>16</v>
      </c>
      <c r="P59" s="338"/>
    </row>
    <row r="60" spans="1:16" ht="15.75" thickBot="1">
      <c r="A60" s="325" t="s">
        <v>17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2"/>
    </row>
    <row r="61" spans="1:16" ht="15.75" thickBot="1">
      <c r="A61" s="156"/>
      <c r="B61" s="115">
        <v>52</v>
      </c>
      <c r="C61" s="128"/>
      <c r="D61" s="41"/>
      <c r="E61" s="113"/>
      <c r="F61" s="41"/>
      <c r="G61" s="130"/>
      <c r="H61" s="44"/>
      <c r="I61" s="130"/>
      <c r="J61" s="130"/>
      <c r="K61" s="130"/>
      <c r="L61" s="130"/>
      <c r="M61" s="171"/>
      <c r="N61" s="171"/>
      <c r="O61" s="44">
        <f aca="true" t="shared" si="3" ref="O61:O66">M61*H61</f>
        <v>0</v>
      </c>
      <c r="P61" s="46"/>
    </row>
    <row r="62" spans="1:16" ht="15.75" thickBot="1">
      <c r="A62" s="156"/>
      <c r="B62" s="115">
        <v>56</v>
      </c>
      <c r="C62" s="128"/>
      <c r="D62" s="41"/>
      <c r="E62" s="113"/>
      <c r="F62" s="41"/>
      <c r="G62" s="130"/>
      <c r="H62" s="44"/>
      <c r="I62" s="130"/>
      <c r="J62" s="130"/>
      <c r="K62" s="130"/>
      <c r="L62" s="130"/>
      <c r="M62" s="171"/>
      <c r="N62" s="171"/>
      <c r="O62" s="44">
        <f t="shared" si="3"/>
        <v>0</v>
      </c>
      <c r="P62" s="46"/>
    </row>
    <row r="63" spans="1:16" ht="15.75" thickBot="1">
      <c r="A63" s="156"/>
      <c r="B63" s="39">
        <v>60</v>
      </c>
      <c r="C63" s="128"/>
      <c r="D63" s="41"/>
      <c r="E63" s="42"/>
      <c r="F63" s="41"/>
      <c r="G63" s="130"/>
      <c r="H63" s="44"/>
      <c r="I63" s="130"/>
      <c r="J63" s="130"/>
      <c r="K63" s="130"/>
      <c r="L63" s="130"/>
      <c r="M63" s="171"/>
      <c r="N63" s="171"/>
      <c r="O63" s="44">
        <f t="shared" si="3"/>
        <v>0</v>
      </c>
      <c r="P63" s="46"/>
    </row>
    <row r="64" spans="1:16" ht="15.75" thickBot="1">
      <c r="A64" s="156"/>
      <c r="B64" s="115" t="s">
        <v>18</v>
      </c>
      <c r="C64" s="128"/>
      <c r="D64" s="41"/>
      <c r="E64" s="113"/>
      <c r="F64" s="41"/>
      <c r="G64" s="130"/>
      <c r="H64" s="44"/>
      <c r="I64" s="130"/>
      <c r="J64" s="130"/>
      <c r="K64" s="130"/>
      <c r="L64" s="130"/>
      <c r="M64" s="171"/>
      <c r="N64" s="171"/>
      <c r="O64" s="44">
        <f t="shared" si="3"/>
        <v>0</v>
      </c>
      <c r="P64" s="46"/>
    </row>
    <row r="65" spans="1:16" ht="15.75" thickBot="1">
      <c r="A65" s="156">
        <v>7</v>
      </c>
      <c r="B65" s="115">
        <v>75</v>
      </c>
      <c r="C65" s="211" t="s">
        <v>111</v>
      </c>
      <c r="D65" s="163" t="s">
        <v>33</v>
      </c>
      <c r="E65" s="162">
        <v>34150</v>
      </c>
      <c r="F65" s="212" t="s">
        <v>37</v>
      </c>
      <c r="G65" s="130">
        <v>74.7</v>
      </c>
      <c r="H65" s="44"/>
      <c r="I65" s="130">
        <v>250</v>
      </c>
      <c r="J65" s="130">
        <v>270</v>
      </c>
      <c r="K65" s="130">
        <v>280</v>
      </c>
      <c r="L65" s="130"/>
      <c r="M65" s="171">
        <v>280</v>
      </c>
      <c r="N65" s="171">
        <v>1</v>
      </c>
      <c r="O65" s="44">
        <f t="shared" si="3"/>
        <v>0</v>
      </c>
      <c r="P65" s="46"/>
    </row>
    <row r="66" spans="1:16" ht="15.75" thickBot="1">
      <c r="A66" s="156"/>
      <c r="B66" s="129" t="s">
        <v>19</v>
      </c>
      <c r="C66" s="132"/>
      <c r="D66" s="114"/>
      <c r="E66" s="133"/>
      <c r="F66" s="114"/>
      <c r="G66" s="160"/>
      <c r="H66" s="124"/>
      <c r="I66" s="130"/>
      <c r="J66" s="161"/>
      <c r="K66" s="130"/>
      <c r="L66" s="130"/>
      <c r="M66" s="171"/>
      <c r="N66" s="171"/>
      <c r="O66" s="44">
        <f t="shared" si="3"/>
        <v>0</v>
      </c>
      <c r="P66" s="46"/>
    </row>
    <row r="67" spans="1:16" ht="15.75" thickBot="1">
      <c r="A67" s="156"/>
      <c r="B67" s="129">
        <v>90</v>
      </c>
      <c r="C67" s="128"/>
      <c r="D67" s="113"/>
      <c r="E67" s="113"/>
      <c r="F67" s="41"/>
      <c r="G67" s="130"/>
      <c r="H67" s="44"/>
      <c r="I67" s="130"/>
      <c r="J67" s="130"/>
      <c r="K67" s="161"/>
      <c r="L67" s="160"/>
      <c r="M67" s="171"/>
      <c r="N67" s="171"/>
      <c r="O67" s="44"/>
      <c r="P67" s="46"/>
    </row>
    <row r="68" spans="1:16" ht="15.75" thickBot="1">
      <c r="A68" s="156"/>
      <c r="B68" s="115">
        <v>100</v>
      </c>
      <c r="C68" s="128"/>
      <c r="D68" s="41"/>
      <c r="E68" s="113"/>
      <c r="F68" s="41"/>
      <c r="G68" s="130"/>
      <c r="H68" s="44"/>
      <c r="I68" s="160"/>
      <c r="J68" s="130"/>
      <c r="K68" s="160"/>
      <c r="L68" s="130"/>
      <c r="M68" s="171"/>
      <c r="N68" s="171"/>
      <c r="O68" s="44">
        <f>M68*H68</f>
        <v>0</v>
      </c>
      <c r="P68" s="46"/>
    </row>
    <row r="69" spans="1:16" ht="15.75" thickBot="1">
      <c r="A69" s="156"/>
      <c r="B69" s="115">
        <v>110</v>
      </c>
      <c r="C69" s="128"/>
      <c r="D69" s="41"/>
      <c r="E69" s="113"/>
      <c r="F69" s="41"/>
      <c r="G69" s="130"/>
      <c r="H69" s="44"/>
      <c r="I69" s="160"/>
      <c r="J69" s="130"/>
      <c r="K69" s="161"/>
      <c r="L69" s="130"/>
      <c r="M69" s="171"/>
      <c r="N69" s="171"/>
      <c r="O69" s="44">
        <f>M69*H69</f>
        <v>0</v>
      </c>
      <c r="P69" s="46"/>
    </row>
    <row r="70" spans="1:16" ht="15.75" thickBot="1">
      <c r="A70" s="156"/>
      <c r="B70" s="129">
        <v>125</v>
      </c>
      <c r="C70" s="132"/>
      <c r="D70" s="114"/>
      <c r="E70" s="133"/>
      <c r="F70" s="114"/>
      <c r="G70" s="160"/>
      <c r="H70" s="124"/>
      <c r="I70" s="130"/>
      <c r="J70" s="130"/>
      <c r="K70" s="130"/>
      <c r="L70" s="130"/>
      <c r="M70" s="171"/>
      <c r="N70" s="171"/>
      <c r="O70" s="44">
        <f>M70*H70</f>
        <v>0</v>
      </c>
      <c r="P70" s="46"/>
    </row>
    <row r="71" spans="1:16" ht="15.75" thickBot="1">
      <c r="A71" s="156"/>
      <c r="B71" s="129">
        <v>140</v>
      </c>
      <c r="C71" s="132"/>
      <c r="D71" s="114"/>
      <c r="E71" s="133"/>
      <c r="F71" s="114"/>
      <c r="G71" s="160"/>
      <c r="H71" s="124"/>
      <c r="I71" s="130"/>
      <c r="J71" s="130"/>
      <c r="K71" s="130"/>
      <c r="L71" s="130"/>
      <c r="M71" s="171"/>
      <c r="N71" s="171"/>
      <c r="O71" s="44">
        <f>M71*H71</f>
        <v>0</v>
      </c>
      <c r="P71" s="46"/>
    </row>
    <row r="72" spans="1:16" ht="15">
      <c r="A72" s="156"/>
      <c r="B72" s="115" t="s">
        <v>28</v>
      </c>
      <c r="C72" s="128"/>
      <c r="D72" s="41"/>
      <c r="E72" s="113"/>
      <c r="F72" s="41"/>
      <c r="G72" s="130"/>
      <c r="H72" s="44"/>
      <c r="I72" s="160"/>
      <c r="J72" s="130"/>
      <c r="K72" s="130"/>
      <c r="L72" s="130"/>
      <c r="M72" s="171"/>
      <c r="N72" s="171"/>
      <c r="O72" s="44">
        <f>M72*H72</f>
        <v>0</v>
      </c>
      <c r="P72" s="46"/>
    </row>
  </sheetData>
  <sheetProtection/>
  <mergeCells count="73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17:P17"/>
    <mergeCell ref="H4:H5"/>
    <mergeCell ref="I4:O4"/>
    <mergeCell ref="P4:P5"/>
    <mergeCell ref="A6:P6"/>
    <mergeCell ref="A8:A9"/>
    <mergeCell ref="B8:B9"/>
    <mergeCell ref="C8:C9"/>
    <mergeCell ref="D8:D9"/>
    <mergeCell ref="E8:E9"/>
    <mergeCell ref="F8:F9"/>
    <mergeCell ref="G8:G9"/>
    <mergeCell ref="H8:H9"/>
    <mergeCell ref="I8:O8"/>
    <mergeCell ref="P8:P9"/>
    <mergeCell ref="A10:P10"/>
    <mergeCell ref="A18:P18"/>
    <mergeCell ref="A19:A20"/>
    <mergeCell ref="B19:B20"/>
    <mergeCell ref="C19:C20"/>
    <mergeCell ref="D19:D20"/>
    <mergeCell ref="E19:E20"/>
    <mergeCell ref="F19:F20"/>
    <mergeCell ref="G19:G20"/>
    <mergeCell ref="H19:H20"/>
    <mergeCell ref="I19:O19"/>
    <mergeCell ref="P19:P20"/>
    <mergeCell ref="A21:P21"/>
    <mergeCell ref="A30:A31"/>
    <mergeCell ref="B30:B31"/>
    <mergeCell ref="C30:C31"/>
    <mergeCell ref="D30:D31"/>
    <mergeCell ref="E30:E31"/>
    <mergeCell ref="F30:F31"/>
    <mergeCell ref="G30:G31"/>
    <mergeCell ref="H30:H31"/>
    <mergeCell ref="A49:P49"/>
    <mergeCell ref="I30:O30"/>
    <mergeCell ref="P30:P31"/>
    <mergeCell ref="A32:P32"/>
    <mergeCell ref="A45:P45"/>
    <mergeCell ref="A46:P46"/>
    <mergeCell ref="A47:A48"/>
    <mergeCell ref="B47:B48"/>
    <mergeCell ref="C47:C48"/>
    <mergeCell ref="D47:D48"/>
    <mergeCell ref="E47:E48"/>
    <mergeCell ref="F47:F48"/>
    <mergeCell ref="G47:G48"/>
    <mergeCell ref="H47:H48"/>
    <mergeCell ref="I47:O47"/>
    <mergeCell ref="P47:P48"/>
    <mergeCell ref="G58:G59"/>
    <mergeCell ref="H58:H59"/>
    <mergeCell ref="I58:O58"/>
    <mergeCell ref="P58:P59"/>
    <mergeCell ref="A60:P60"/>
    <mergeCell ref="A58:A59"/>
    <mergeCell ref="B58:B59"/>
    <mergeCell ref="C58:C59"/>
    <mergeCell ref="D58:D59"/>
    <mergeCell ref="E58:E59"/>
    <mergeCell ref="F58:F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40">
      <selection activeCell="A48" sqref="A48:A56"/>
    </sheetView>
  </sheetViews>
  <sheetFormatPr defaultColWidth="9.140625" defaultRowHeight="15"/>
  <cols>
    <col min="1" max="1" width="4.421875" style="206" customWidth="1"/>
    <col min="2" max="2" width="5.28125" style="206" customWidth="1"/>
    <col min="3" max="3" width="23.140625" style="206" bestFit="1" customWidth="1"/>
    <col min="4" max="4" width="27.00390625" style="207" bestFit="1" customWidth="1"/>
    <col min="5" max="5" width="11.140625" style="207" customWidth="1"/>
    <col min="6" max="6" width="13.57421875" style="207" customWidth="1"/>
    <col min="7" max="7" width="7.57421875" style="206" bestFit="1" customWidth="1"/>
    <col min="8" max="8" width="9.421875" style="207" customWidth="1"/>
    <col min="9" max="9" width="7.57421875" style="206" customWidth="1"/>
    <col min="10" max="10" width="7.7109375" style="206" customWidth="1"/>
    <col min="11" max="11" width="6.57421875" style="206" customWidth="1"/>
    <col min="12" max="12" width="6.28125" style="206" customWidth="1"/>
    <col min="13" max="13" width="8.57421875" style="296" customWidth="1"/>
    <col min="14" max="14" width="8.57421875" style="271" customWidth="1"/>
    <col min="15" max="15" width="10.57421875" style="206" customWidth="1"/>
    <col min="16" max="16" width="14.7109375" style="206" customWidth="1"/>
    <col min="17" max="16384" width="9.140625" style="206" customWidth="1"/>
  </cols>
  <sheetData>
    <row r="1" spans="1:16" ht="18.75">
      <c r="A1" s="314" t="s">
        <v>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9.5" thickBot="1">
      <c r="A2" s="369" t="s">
        <v>35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</row>
    <row r="3" spans="1:16" ht="19.5" thickBot="1">
      <c r="A3" s="363" t="s">
        <v>2</v>
      </c>
      <c r="B3" s="338" t="s">
        <v>3</v>
      </c>
      <c r="C3" s="364" t="s">
        <v>4</v>
      </c>
      <c r="D3" s="338" t="s">
        <v>5</v>
      </c>
      <c r="E3" s="338" t="s">
        <v>6</v>
      </c>
      <c r="F3" s="338" t="s">
        <v>7</v>
      </c>
      <c r="G3" s="359" t="s">
        <v>8</v>
      </c>
      <c r="H3" s="343" t="s">
        <v>9</v>
      </c>
      <c r="I3" s="372" t="s">
        <v>76</v>
      </c>
      <c r="J3" s="372"/>
      <c r="K3" s="372"/>
      <c r="L3" s="372"/>
      <c r="M3" s="372"/>
      <c r="N3" s="372"/>
      <c r="O3" s="372"/>
      <c r="P3" s="338" t="s">
        <v>11</v>
      </c>
    </row>
    <row r="4" spans="1:16" ht="15.75" thickBot="1">
      <c r="A4" s="363"/>
      <c r="B4" s="338"/>
      <c r="C4" s="364"/>
      <c r="D4" s="338"/>
      <c r="E4" s="338"/>
      <c r="F4" s="338"/>
      <c r="G4" s="359"/>
      <c r="H4" s="343"/>
      <c r="I4" s="155">
        <v>1</v>
      </c>
      <c r="J4" s="155">
        <v>2</v>
      </c>
      <c r="K4" s="155">
        <v>3</v>
      </c>
      <c r="L4" s="155">
        <v>4</v>
      </c>
      <c r="M4" s="155" t="s">
        <v>12</v>
      </c>
      <c r="N4" s="155" t="s">
        <v>13</v>
      </c>
      <c r="O4" s="2" t="s">
        <v>14</v>
      </c>
      <c r="P4" s="338"/>
    </row>
    <row r="5" spans="1:16" ht="15.75" thickBot="1">
      <c r="A5" s="319" t="s">
        <v>15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</row>
    <row r="6" spans="1:16" ht="19.5" thickBot="1">
      <c r="A6" s="363" t="s">
        <v>2</v>
      </c>
      <c r="B6" s="301" t="s">
        <v>3</v>
      </c>
      <c r="C6" s="366" t="s">
        <v>4</v>
      </c>
      <c r="D6" s="301" t="s">
        <v>5</v>
      </c>
      <c r="E6" s="301" t="s">
        <v>6</v>
      </c>
      <c r="F6" s="301" t="s">
        <v>7</v>
      </c>
      <c r="G6" s="367" t="s">
        <v>8</v>
      </c>
      <c r="H6" s="313" t="s">
        <v>9</v>
      </c>
      <c r="I6" s="372" t="s">
        <v>76</v>
      </c>
      <c r="J6" s="372"/>
      <c r="K6" s="372"/>
      <c r="L6" s="372"/>
      <c r="M6" s="372"/>
      <c r="N6" s="372"/>
      <c r="O6" s="372"/>
      <c r="P6" s="301" t="s">
        <v>11</v>
      </c>
    </row>
    <row r="7" spans="1:16" ht="15.75" thickBot="1">
      <c r="A7" s="363"/>
      <c r="B7" s="338"/>
      <c r="C7" s="364"/>
      <c r="D7" s="338"/>
      <c r="E7" s="338"/>
      <c r="F7" s="338"/>
      <c r="G7" s="359"/>
      <c r="H7" s="343"/>
      <c r="I7" s="155">
        <v>1</v>
      </c>
      <c r="J7" s="155">
        <v>2</v>
      </c>
      <c r="K7" s="155">
        <v>3</v>
      </c>
      <c r="L7" s="155">
        <v>4</v>
      </c>
      <c r="M7" s="155" t="s">
        <v>13</v>
      </c>
      <c r="N7" s="155" t="s">
        <v>13</v>
      </c>
      <c r="O7" s="2" t="s">
        <v>16</v>
      </c>
      <c r="P7" s="338"/>
    </row>
    <row r="8" spans="1:16" ht="15.75" thickBot="1">
      <c r="A8" s="368" t="s">
        <v>17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7"/>
    </row>
    <row r="9" spans="1:16" ht="15.75" thickBot="1">
      <c r="A9" s="183">
        <v>1</v>
      </c>
      <c r="B9" s="290" t="s">
        <v>18</v>
      </c>
      <c r="C9" s="90" t="s">
        <v>45</v>
      </c>
      <c r="D9" s="41" t="s">
        <v>47</v>
      </c>
      <c r="E9" s="42">
        <v>27410</v>
      </c>
      <c r="F9" s="41" t="s">
        <v>46</v>
      </c>
      <c r="G9" s="130">
        <v>66.2</v>
      </c>
      <c r="H9" s="44"/>
      <c r="I9" s="130">
        <v>57.5</v>
      </c>
      <c r="J9" s="130">
        <v>60</v>
      </c>
      <c r="K9" s="161">
        <v>65</v>
      </c>
      <c r="L9" s="130"/>
      <c r="M9" s="171">
        <v>60</v>
      </c>
      <c r="N9" s="171">
        <v>1</v>
      </c>
      <c r="O9" s="44">
        <f aca="true" t="shared" si="0" ref="O9:O39">M9*H9</f>
        <v>0</v>
      </c>
      <c r="P9" s="46"/>
    </row>
    <row r="10" spans="1:16" ht="15.75" thickBot="1">
      <c r="A10" s="183">
        <v>2</v>
      </c>
      <c r="B10" s="290"/>
      <c r="C10" s="291" t="s">
        <v>62</v>
      </c>
      <c r="D10" s="242" t="s">
        <v>56</v>
      </c>
      <c r="E10" s="243">
        <v>28851</v>
      </c>
      <c r="F10" s="242" t="s">
        <v>46</v>
      </c>
      <c r="G10" s="167">
        <v>66.4</v>
      </c>
      <c r="H10" s="54"/>
      <c r="I10" s="167">
        <v>40</v>
      </c>
      <c r="J10" s="167">
        <v>45</v>
      </c>
      <c r="K10" s="167">
        <v>50</v>
      </c>
      <c r="L10" s="167"/>
      <c r="M10" s="173">
        <v>50</v>
      </c>
      <c r="N10" s="173">
        <v>2</v>
      </c>
      <c r="O10" s="54">
        <f t="shared" si="0"/>
        <v>0</v>
      </c>
      <c r="P10" s="58"/>
    </row>
    <row r="11" spans="1:16" ht="15">
      <c r="A11" s="183">
        <v>3</v>
      </c>
      <c r="B11" s="23">
        <v>75</v>
      </c>
      <c r="C11" s="184" t="s">
        <v>109</v>
      </c>
      <c r="D11" s="26" t="s">
        <v>41</v>
      </c>
      <c r="E11" s="47">
        <v>28904</v>
      </c>
      <c r="F11" s="26" t="s">
        <v>46</v>
      </c>
      <c r="G11" s="164">
        <v>74.5</v>
      </c>
      <c r="H11" s="28"/>
      <c r="I11" s="164">
        <v>47.5</v>
      </c>
      <c r="J11" s="164">
        <v>50</v>
      </c>
      <c r="K11" s="164">
        <v>52.5</v>
      </c>
      <c r="L11" s="164"/>
      <c r="M11" s="88">
        <v>52.5</v>
      </c>
      <c r="N11" s="88">
        <v>1</v>
      </c>
      <c r="O11" s="28">
        <f t="shared" si="0"/>
        <v>0</v>
      </c>
      <c r="P11" s="30"/>
    </row>
    <row r="12" spans="1:16" ht="15">
      <c r="A12" s="183">
        <v>4</v>
      </c>
      <c r="B12" s="23"/>
      <c r="C12" s="206" t="s">
        <v>60</v>
      </c>
      <c r="D12" s="207" t="s">
        <v>56</v>
      </c>
      <c r="E12" s="208">
        <v>28997</v>
      </c>
      <c r="F12" s="207" t="s">
        <v>37</v>
      </c>
      <c r="G12" s="164">
        <v>74.4</v>
      </c>
      <c r="H12" s="28">
        <v>0.6687</v>
      </c>
      <c r="I12" s="164">
        <v>55</v>
      </c>
      <c r="J12" s="164">
        <v>60</v>
      </c>
      <c r="K12" s="164">
        <v>65</v>
      </c>
      <c r="L12" s="164"/>
      <c r="M12" s="88">
        <v>65</v>
      </c>
      <c r="N12" s="88">
        <v>1</v>
      </c>
      <c r="O12" s="28">
        <f t="shared" si="0"/>
        <v>43.4655</v>
      </c>
      <c r="P12" s="30"/>
    </row>
    <row r="13" spans="1:16" ht="15">
      <c r="A13" s="183">
        <v>5</v>
      </c>
      <c r="B13" s="23"/>
      <c r="C13" s="292" t="s">
        <v>108</v>
      </c>
      <c r="D13" s="214" t="s">
        <v>47</v>
      </c>
      <c r="E13" s="215">
        <v>31051</v>
      </c>
      <c r="F13" s="293" t="s">
        <v>37</v>
      </c>
      <c r="G13" s="164">
        <v>73.4</v>
      </c>
      <c r="H13" s="28">
        <v>0.676</v>
      </c>
      <c r="I13" s="164">
        <v>52.5</v>
      </c>
      <c r="J13" s="164">
        <v>57.5</v>
      </c>
      <c r="K13" s="164">
        <v>62.5</v>
      </c>
      <c r="L13" s="164"/>
      <c r="M13" s="88">
        <v>62.5</v>
      </c>
      <c r="N13" s="88">
        <v>2</v>
      </c>
      <c r="O13" s="28">
        <f t="shared" si="0"/>
        <v>42.25</v>
      </c>
      <c r="P13" s="30"/>
    </row>
    <row r="14" spans="1:16" ht="15.75" thickBot="1">
      <c r="A14" s="183">
        <v>6</v>
      </c>
      <c r="B14" s="23"/>
      <c r="C14" s="202" t="s">
        <v>176</v>
      </c>
      <c r="D14" s="210" t="s">
        <v>33</v>
      </c>
      <c r="E14" s="101">
        <v>31922</v>
      </c>
      <c r="F14" s="210" t="s">
        <v>37</v>
      </c>
      <c r="G14" s="164">
        <v>69</v>
      </c>
      <c r="H14" s="28">
        <v>0.7119</v>
      </c>
      <c r="I14" s="172">
        <v>50</v>
      </c>
      <c r="J14" s="164">
        <v>50</v>
      </c>
      <c r="K14" s="164">
        <v>55</v>
      </c>
      <c r="L14" s="164"/>
      <c r="M14" s="88">
        <v>55</v>
      </c>
      <c r="N14" s="88">
        <v>3</v>
      </c>
      <c r="O14" s="28">
        <f t="shared" si="0"/>
        <v>39.1545</v>
      </c>
      <c r="P14" s="30"/>
    </row>
    <row r="15" spans="1:16" ht="15">
      <c r="A15" s="183">
        <v>7</v>
      </c>
      <c r="B15" s="121" t="s">
        <v>19</v>
      </c>
      <c r="C15" s="227" t="s">
        <v>126</v>
      </c>
      <c r="D15" s="228" t="s">
        <v>41</v>
      </c>
      <c r="E15" s="199">
        <v>35131</v>
      </c>
      <c r="F15" s="228" t="s">
        <v>91</v>
      </c>
      <c r="G15" s="130">
        <v>80.5</v>
      </c>
      <c r="H15" s="124"/>
      <c r="I15" s="130">
        <v>55</v>
      </c>
      <c r="J15" s="130">
        <v>62.5</v>
      </c>
      <c r="K15" s="161">
        <v>72.5</v>
      </c>
      <c r="L15" s="130"/>
      <c r="M15" s="171">
        <v>62.5</v>
      </c>
      <c r="N15" s="171">
        <v>1</v>
      </c>
      <c r="O15" s="44">
        <f t="shared" si="0"/>
        <v>0</v>
      </c>
      <c r="P15" s="46"/>
    </row>
    <row r="16" spans="1:16" ht="15">
      <c r="A16" s="183">
        <v>8</v>
      </c>
      <c r="B16" s="103"/>
      <c r="C16" s="24" t="s">
        <v>124</v>
      </c>
      <c r="D16" s="26" t="s">
        <v>41</v>
      </c>
      <c r="E16" s="47">
        <v>28483</v>
      </c>
      <c r="F16" s="26" t="s">
        <v>46</v>
      </c>
      <c r="G16" s="164">
        <v>81.2</v>
      </c>
      <c r="H16" s="143"/>
      <c r="I16" s="172">
        <v>60</v>
      </c>
      <c r="J16" s="164">
        <v>65</v>
      </c>
      <c r="K16" s="164">
        <v>72.5</v>
      </c>
      <c r="L16" s="164"/>
      <c r="M16" s="88">
        <v>72.5</v>
      </c>
      <c r="N16" s="88">
        <v>1</v>
      </c>
      <c r="O16" s="28">
        <f t="shared" si="0"/>
        <v>0</v>
      </c>
      <c r="P16" s="30"/>
    </row>
    <row r="17" spans="1:16" ht="15">
      <c r="A17" s="183">
        <v>9</v>
      </c>
      <c r="B17" s="103"/>
      <c r="C17" s="202" t="s">
        <v>133</v>
      </c>
      <c r="D17" s="210" t="s">
        <v>41</v>
      </c>
      <c r="E17" s="101">
        <v>63859</v>
      </c>
      <c r="F17" s="210" t="s">
        <v>46</v>
      </c>
      <c r="G17" s="164">
        <v>79.2</v>
      </c>
      <c r="H17" s="143"/>
      <c r="I17" s="164">
        <v>45</v>
      </c>
      <c r="J17" s="164">
        <v>50</v>
      </c>
      <c r="K17" s="164">
        <v>52.5</v>
      </c>
      <c r="L17" s="164"/>
      <c r="M17" s="88">
        <v>52.5</v>
      </c>
      <c r="N17" s="88">
        <v>2</v>
      </c>
      <c r="O17" s="28">
        <f t="shared" si="0"/>
        <v>0</v>
      </c>
      <c r="P17" s="30"/>
    </row>
    <row r="18" spans="1:16" ht="15">
      <c r="A18" s="183">
        <v>10</v>
      </c>
      <c r="B18" s="103"/>
      <c r="C18" s="24" t="s">
        <v>124</v>
      </c>
      <c r="D18" s="26" t="s">
        <v>41</v>
      </c>
      <c r="E18" s="47">
        <v>28483</v>
      </c>
      <c r="F18" s="26" t="s">
        <v>37</v>
      </c>
      <c r="G18" s="164">
        <v>81.2</v>
      </c>
      <c r="H18" s="143">
        <v>0.6262</v>
      </c>
      <c r="I18" s="172">
        <v>60</v>
      </c>
      <c r="J18" s="164">
        <v>65</v>
      </c>
      <c r="K18" s="164">
        <v>72.5</v>
      </c>
      <c r="L18" s="164"/>
      <c r="M18" s="88">
        <v>72.5</v>
      </c>
      <c r="N18" s="88">
        <v>1</v>
      </c>
      <c r="O18" s="28">
        <f t="shared" si="0"/>
        <v>45.399499999999996</v>
      </c>
      <c r="P18" s="30">
        <v>1</v>
      </c>
    </row>
    <row r="19" spans="1:16" ht="15">
      <c r="A19" s="183">
        <v>11</v>
      </c>
      <c r="B19" s="103"/>
      <c r="C19" s="202" t="s">
        <v>130</v>
      </c>
      <c r="D19" s="210" t="s">
        <v>41</v>
      </c>
      <c r="E19" s="101">
        <v>33935</v>
      </c>
      <c r="F19" s="210" t="s">
        <v>37</v>
      </c>
      <c r="G19" s="164">
        <v>81.1</v>
      </c>
      <c r="H19" s="143">
        <v>0.6268</v>
      </c>
      <c r="I19" s="164">
        <v>62.5</v>
      </c>
      <c r="J19" s="164">
        <v>70</v>
      </c>
      <c r="K19" s="172">
        <v>75</v>
      </c>
      <c r="L19" s="164"/>
      <c r="M19" s="88">
        <v>70</v>
      </c>
      <c r="N19" s="88">
        <v>2</v>
      </c>
      <c r="O19" s="28">
        <f t="shared" si="0"/>
        <v>43.876000000000005</v>
      </c>
      <c r="P19" s="30">
        <v>3</v>
      </c>
    </row>
    <row r="20" spans="1:16" ht="15">
      <c r="A20" s="183">
        <v>12</v>
      </c>
      <c r="B20" s="103"/>
      <c r="C20" s="24" t="s">
        <v>65</v>
      </c>
      <c r="D20" s="26" t="s">
        <v>41</v>
      </c>
      <c r="E20" s="25">
        <v>32537</v>
      </c>
      <c r="F20" s="26" t="s">
        <v>37</v>
      </c>
      <c r="G20" s="164">
        <v>77.7</v>
      </c>
      <c r="H20" s="143">
        <v>0.6467</v>
      </c>
      <c r="I20" s="164">
        <v>55</v>
      </c>
      <c r="J20" s="164">
        <v>62.5</v>
      </c>
      <c r="K20" s="172">
        <v>65</v>
      </c>
      <c r="L20" s="164"/>
      <c r="M20" s="88">
        <v>62.5</v>
      </c>
      <c r="N20" s="88">
        <v>3</v>
      </c>
      <c r="O20" s="28">
        <f t="shared" si="0"/>
        <v>40.41875</v>
      </c>
      <c r="P20" s="30"/>
    </row>
    <row r="21" spans="1:16" ht="15">
      <c r="A21" s="183">
        <v>13</v>
      </c>
      <c r="B21" s="103"/>
      <c r="C21" s="202" t="s">
        <v>132</v>
      </c>
      <c r="D21" s="210" t="s">
        <v>33</v>
      </c>
      <c r="E21" s="101">
        <v>31649</v>
      </c>
      <c r="F21" s="210" t="s">
        <v>37</v>
      </c>
      <c r="G21" s="164">
        <v>79.1</v>
      </c>
      <c r="H21" s="143">
        <v>0.6382</v>
      </c>
      <c r="I21" s="172">
        <v>55</v>
      </c>
      <c r="J21" s="164">
        <v>55</v>
      </c>
      <c r="K21" s="164">
        <v>62.5</v>
      </c>
      <c r="L21" s="164"/>
      <c r="M21" s="88">
        <v>62.5</v>
      </c>
      <c r="N21" s="88"/>
      <c r="O21" s="28">
        <f t="shared" si="0"/>
        <v>39.8875</v>
      </c>
      <c r="P21" s="30"/>
    </row>
    <row r="22" spans="1:16" ht="15.75" thickBot="1">
      <c r="A22" s="183">
        <v>14</v>
      </c>
      <c r="B22" s="49"/>
      <c r="C22" s="50" t="s">
        <v>89</v>
      </c>
      <c r="D22" s="51" t="s">
        <v>41</v>
      </c>
      <c r="E22" s="79">
        <v>30323</v>
      </c>
      <c r="F22" s="51" t="s">
        <v>37</v>
      </c>
      <c r="G22" s="167">
        <v>81.7</v>
      </c>
      <c r="H22" s="146">
        <v>0.6235</v>
      </c>
      <c r="I22" s="167">
        <v>47.5</v>
      </c>
      <c r="J22" s="167">
        <v>52.5</v>
      </c>
      <c r="K22" s="167">
        <v>55</v>
      </c>
      <c r="L22" s="167"/>
      <c r="M22" s="173">
        <v>55</v>
      </c>
      <c r="N22" s="173"/>
      <c r="O22" s="28">
        <f t="shared" si="0"/>
        <v>34.292500000000004</v>
      </c>
      <c r="P22" s="58"/>
    </row>
    <row r="23" spans="1:16" ht="15">
      <c r="A23" s="183">
        <v>15</v>
      </c>
      <c r="B23" s="94">
        <v>90</v>
      </c>
      <c r="C23" s="15" t="s">
        <v>99</v>
      </c>
      <c r="D23" s="16" t="s">
        <v>98</v>
      </c>
      <c r="E23" s="116">
        <v>27999</v>
      </c>
      <c r="F23" s="16" t="s">
        <v>46</v>
      </c>
      <c r="G23" s="81">
        <v>84.9</v>
      </c>
      <c r="H23" s="19"/>
      <c r="I23" s="81">
        <v>50</v>
      </c>
      <c r="J23" s="81">
        <v>62.5</v>
      </c>
      <c r="K23" s="82">
        <v>67.5</v>
      </c>
      <c r="L23" s="139"/>
      <c r="M23" s="83">
        <v>62.5</v>
      </c>
      <c r="N23" s="83">
        <v>1</v>
      </c>
      <c r="O23" s="28">
        <f t="shared" si="0"/>
        <v>0</v>
      </c>
      <c r="P23" s="22"/>
    </row>
    <row r="24" spans="1:16" ht="15">
      <c r="A24" s="183">
        <v>16</v>
      </c>
      <c r="B24" s="94"/>
      <c r="C24" s="294" t="s">
        <v>78</v>
      </c>
      <c r="D24" s="118" t="s">
        <v>41</v>
      </c>
      <c r="E24" s="118">
        <v>27769</v>
      </c>
      <c r="F24" s="97" t="s">
        <v>46</v>
      </c>
      <c r="G24" s="16">
        <v>87</v>
      </c>
      <c r="H24" s="16"/>
      <c r="I24" s="16">
        <v>52.5</v>
      </c>
      <c r="J24" s="16">
        <v>62.5</v>
      </c>
      <c r="K24" s="20">
        <v>67.5</v>
      </c>
      <c r="L24" s="16"/>
      <c r="M24" s="83">
        <v>62.5</v>
      </c>
      <c r="N24" s="83">
        <v>2</v>
      </c>
      <c r="O24" s="28">
        <f t="shared" si="0"/>
        <v>0</v>
      </c>
      <c r="P24" s="22"/>
    </row>
    <row r="25" spans="1:16" ht="15">
      <c r="A25" s="183">
        <v>17</v>
      </c>
      <c r="B25" s="94"/>
      <c r="C25" s="24" t="s">
        <v>134</v>
      </c>
      <c r="D25" s="26" t="s">
        <v>33</v>
      </c>
      <c r="E25" s="47">
        <v>24568</v>
      </c>
      <c r="F25" s="26" t="s">
        <v>67</v>
      </c>
      <c r="G25" s="26">
        <v>88.6</v>
      </c>
      <c r="H25" s="26"/>
      <c r="I25" s="26">
        <v>55</v>
      </c>
      <c r="J25" s="26">
        <v>62.5</v>
      </c>
      <c r="K25" s="48">
        <v>70</v>
      </c>
      <c r="L25" s="26"/>
      <c r="M25" s="88">
        <v>62.5</v>
      </c>
      <c r="N25" s="83">
        <v>1</v>
      </c>
      <c r="O25" s="28">
        <f t="shared" si="0"/>
        <v>0</v>
      </c>
      <c r="P25" s="22"/>
    </row>
    <row r="26" spans="1:16" ht="15">
      <c r="A26" s="183">
        <v>18</v>
      </c>
      <c r="B26" s="94"/>
      <c r="C26" s="226" t="s">
        <v>110</v>
      </c>
      <c r="D26" s="118" t="s">
        <v>41</v>
      </c>
      <c r="E26" s="118">
        <v>29487</v>
      </c>
      <c r="F26" s="97" t="s">
        <v>37</v>
      </c>
      <c r="G26" s="157">
        <v>87.9</v>
      </c>
      <c r="H26" s="19">
        <v>0.5939</v>
      </c>
      <c r="I26" s="81">
        <v>62.5</v>
      </c>
      <c r="J26" s="82">
        <v>70</v>
      </c>
      <c r="K26" s="81">
        <v>70</v>
      </c>
      <c r="L26" s="139"/>
      <c r="M26" s="83">
        <v>70</v>
      </c>
      <c r="N26" s="83">
        <v>1</v>
      </c>
      <c r="O26" s="28">
        <f t="shared" si="0"/>
        <v>41.573</v>
      </c>
      <c r="P26" s="22"/>
    </row>
    <row r="27" spans="1:16" ht="15">
      <c r="A27" s="183">
        <v>19</v>
      </c>
      <c r="B27" s="103"/>
      <c r="C27" s="184" t="s">
        <v>97</v>
      </c>
      <c r="D27" s="26" t="s">
        <v>33</v>
      </c>
      <c r="E27" s="25">
        <v>34135</v>
      </c>
      <c r="F27" s="26" t="s">
        <v>37</v>
      </c>
      <c r="G27" s="164">
        <v>88.3</v>
      </c>
      <c r="H27" s="28">
        <v>0.5922</v>
      </c>
      <c r="I27" s="164">
        <v>70</v>
      </c>
      <c r="J27" s="172">
        <v>75</v>
      </c>
      <c r="K27" s="172">
        <v>75</v>
      </c>
      <c r="L27" s="165"/>
      <c r="M27" s="88">
        <v>70</v>
      </c>
      <c r="N27" s="88">
        <v>2</v>
      </c>
      <c r="O27" s="28">
        <f t="shared" si="0"/>
        <v>41.45399999999999</v>
      </c>
      <c r="P27" s="30"/>
    </row>
    <row r="28" spans="1:16" ht="15">
      <c r="A28" s="183">
        <v>20</v>
      </c>
      <c r="B28" s="94"/>
      <c r="C28" s="31" t="s">
        <v>118</v>
      </c>
      <c r="D28" s="32" t="s">
        <v>41</v>
      </c>
      <c r="E28" s="33">
        <v>31658</v>
      </c>
      <c r="F28" s="32" t="s">
        <v>37</v>
      </c>
      <c r="G28" s="18">
        <v>89.4</v>
      </c>
      <c r="H28" s="16">
        <v>0.5877</v>
      </c>
      <c r="I28" s="16">
        <v>62.5</v>
      </c>
      <c r="J28" s="16">
        <v>70</v>
      </c>
      <c r="K28" s="20">
        <v>72.5</v>
      </c>
      <c r="L28" s="16"/>
      <c r="M28" s="83">
        <v>70</v>
      </c>
      <c r="N28" s="83">
        <v>3</v>
      </c>
      <c r="O28" s="28">
        <f t="shared" si="0"/>
        <v>41.139</v>
      </c>
      <c r="P28" s="22"/>
    </row>
    <row r="29" spans="1:16" ht="15.75" thickBot="1">
      <c r="A29" s="183">
        <v>21</v>
      </c>
      <c r="B29" s="103"/>
      <c r="C29" s="221" t="s">
        <v>163</v>
      </c>
      <c r="D29" s="154" t="s">
        <v>41</v>
      </c>
      <c r="E29" s="223">
        <v>33450</v>
      </c>
      <c r="F29" s="154" t="s">
        <v>37</v>
      </c>
      <c r="G29" s="164">
        <v>84.2</v>
      </c>
      <c r="H29" s="143">
        <v>0.6107</v>
      </c>
      <c r="I29" s="172">
        <v>60</v>
      </c>
      <c r="J29" s="164">
        <v>62.5</v>
      </c>
      <c r="K29" s="172">
        <v>75</v>
      </c>
      <c r="L29" s="164"/>
      <c r="M29" s="88">
        <v>62.5</v>
      </c>
      <c r="N29" s="88"/>
      <c r="O29" s="28">
        <f t="shared" si="0"/>
        <v>38.16875</v>
      </c>
      <c r="P29" s="30"/>
    </row>
    <row r="30" spans="1:16" ht="15">
      <c r="A30" s="183">
        <v>22</v>
      </c>
      <c r="B30" s="39">
        <v>100</v>
      </c>
      <c r="C30" s="40" t="s">
        <v>154</v>
      </c>
      <c r="D30" s="41" t="s">
        <v>155</v>
      </c>
      <c r="E30" s="113">
        <v>25940</v>
      </c>
      <c r="F30" s="41" t="s">
        <v>71</v>
      </c>
      <c r="G30" s="130">
        <v>97.5</v>
      </c>
      <c r="H30" s="44"/>
      <c r="I30" s="41">
        <v>55</v>
      </c>
      <c r="J30" s="130">
        <v>65</v>
      </c>
      <c r="K30" s="41">
        <v>67.5</v>
      </c>
      <c r="L30" s="130"/>
      <c r="M30" s="171">
        <v>67.5</v>
      </c>
      <c r="N30" s="171">
        <v>1</v>
      </c>
      <c r="O30" s="44">
        <f t="shared" si="0"/>
        <v>0</v>
      </c>
      <c r="P30" s="46"/>
    </row>
    <row r="31" spans="1:16" ht="15">
      <c r="A31" s="183">
        <v>23</v>
      </c>
      <c r="B31" s="14"/>
      <c r="C31" s="226" t="s">
        <v>52</v>
      </c>
      <c r="D31" s="97" t="s">
        <v>41</v>
      </c>
      <c r="E31" s="118">
        <v>30154</v>
      </c>
      <c r="F31" s="97" t="s">
        <v>37</v>
      </c>
      <c r="G31" s="81">
        <v>96</v>
      </c>
      <c r="H31" s="19">
        <v>0.5648</v>
      </c>
      <c r="I31" s="16">
        <v>60</v>
      </c>
      <c r="J31" s="81">
        <v>65</v>
      </c>
      <c r="K31" s="20">
        <v>67.5</v>
      </c>
      <c r="L31" s="81"/>
      <c r="M31" s="83">
        <v>65</v>
      </c>
      <c r="N31" s="83">
        <v>1</v>
      </c>
      <c r="O31" s="28">
        <f t="shared" si="0"/>
        <v>36.711999999999996</v>
      </c>
      <c r="P31" s="22"/>
    </row>
    <row r="32" spans="1:16" ht="15.75" thickBot="1">
      <c r="A32" s="183">
        <v>24</v>
      </c>
      <c r="B32" s="23"/>
      <c r="C32" s="24" t="s">
        <v>54</v>
      </c>
      <c r="D32" s="26" t="s">
        <v>47</v>
      </c>
      <c r="E32" s="47">
        <v>27674</v>
      </c>
      <c r="F32" s="26" t="s">
        <v>46</v>
      </c>
      <c r="G32" s="164">
        <v>93.8</v>
      </c>
      <c r="H32" s="28"/>
      <c r="I32" s="26">
        <v>60</v>
      </c>
      <c r="J32" s="172">
        <v>67.5</v>
      </c>
      <c r="K32" s="48"/>
      <c r="L32" s="164"/>
      <c r="M32" s="88">
        <v>60</v>
      </c>
      <c r="N32" s="88">
        <v>1</v>
      </c>
      <c r="O32" s="28">
        <f t="shared" si="0"/>
        <v>0</v>
      </c>
      <c r="P32" s="30"/>
    </row>
    <row r="33" spans="1:16" ht="15">
      <c r="A33" s="183">
        <v>25</v>
      </c>
      <c r="B33" s="39">
        <v>110</v>
      </c>
      <c r="C33" s="128" t="s">
        <v>177</v>
      </c>
      <c r="D33" s="41" t="s">
        <v>41</v>
      </c>
      <c r="E33" s="42">
        <v>28022</v>
      </c>
      <c r="F33" s="41" t="s">
        <v>46</v>
      </c>
      <c r="G33" s="43">
        <v>101.1</v>
      </c>
      <c r="H33" s="44"/>
      <c r="I33" s="160">
        <v>60</v>
      </c>
      <c r="J33" s="130">
        <v>62.5</v>
      </c>
      <c r="K33" s="160">
        <v>72.5</v>
      </c>
      <c r="L33" s="130"/>
      <c r="M33" s="171">
        <v>72.5</v>
      </c>
      <c r="N33" s="171">
        <v>1</v>
      </c>
      <c r="O33" s="76">
        <f t="shared" si="0"/>
        <v>0</v>
      </c>
      <c r="P33" s="46"/>
    </row>
    <row r="34" spans="1:16" ht="15">
      <c r="A34" s="183">
        <v>26</v>
      </c>
      <c r="B34" s="23"/>
      <c r="C34" s="24" t="s">
        <v>74</v>
      </c>
      <c r="D34" s="26" t="s">
        <v>41</v>
      </c>
      <c r="E34" s="47">
        <v>25293</v>
      </c>
      <c r="F34" s="26" t="s">
        <v>71</v>
      </c>
      <c r="G34" s="164">
        <v>106.3</v>
      </c>
      <c r="H34" s="28"/>
      <c r="I34" s="165">
        <v>62.5</v>
      </c>
      <c r="J34" s="164">
        <v>67.5</v>
      </c>
      <c r="K34" s="172">
        <v>72.5</v>
      </c>
      <c r="L34" s="164"/>
      <c r="M34" s="88">
        <v>67.5</v>
      </c>
      <c r="N34" s="88">
        <v>1</v>
      </c>
      <c r="O34" s="28">
        <f t="shared" si="0"/>
        <v>0</v>
      </c>
      <c r="P34" s="30"/>
    </row>
    <row r="35" spans="1:16" ht="15.75" thickBot="1">
      <c r="A35" s="183">
        <v>27</v>
      </c>
      <c r="B35" s="176"/>
      <c r="C35" s="104" t="s">
        <v>73</v>
      </c>
      <c r="D35" s="97" t="s">
        <v>41</v>
      </c>
      <c r="E35" s="105">
        <v>24306</v>
      </c>
      <c r="F35" s="97" t="s">
        <v>67</v>
      </c>
      <c r="G35" s="167">
        <v>109</v>
      </c>
      <c r="H35" s="92"/>
      <c r="I35" s="158">
        <v>62.5</v>
      </c>
      <c r="J35" s="289">
        <v>67.5</v>
      </c>
      <c r="K35" s="205">
        <v>67.5</v>
      </c>
      <c r="L35" s="157"/>
      <c r="M35" s="159">
        <v>62.5</v>
      </c>
      <c r="N35" s="159">
        <v>1</v>
      </c>
      <c r="O35" s="28">
        <f t="shared" si="0"/>
        <v>0</v>
      </c>
      <c r="P35" s="93"/>
    </row>
    <row r="36" spans="1:16" ht="15">
      <c r="A36" s="183">
        <v>28</v>
      </c>
      <c r="B36" s="176"/>
      <c r="C36" s="220" t="s">
        <v>138</v>
      </c>
      <c r="D36" s="33" t="s">
        <v>41</v>
      </c>
      <c r="E36" s="136">
        <v>29223</v>
      </c>
      <c r="F36" s="116" t="s">
        <v>37</v>
      </c>
      <c r="G36" s="157">
        <v>107.4</v>
      </c>
      <c r="H36" s="92">
        <v>0.5399</v>
      </c>
      <c r="I36" s="158">
        <v>72.5</v>
      </c>
      <c r="J36" s="289">
        <v>82.5</v>
      </c>
      <c r="K36" s="158">
        <v>82.5</v>
      </c>
      <c r="L36" s="157"/>
      <c r="M36" s="159">
        <v>82.5</v>
      </c>
      <c r="N36" s="159">
        <v>1</v>
      </c>
      <c r="O36" s="28">
        <f t="shared" si="0"/>
        <v>44.54175</v>
      </c>
      <c r="P36" s="93">
        <v>2</v>
      </c>
    </row>
    <row r="37" spans="1:16" ht="15.75" thickBot="1">
      <c r="A37" s="183">
        <v>29</v>
      </c>
      <c r="B37" s="66"/>
      <c r="C37" s="241" t="s">
        <v>64</v>
      </c>
      <c r="D37" s="242" t="s">
        <v>41</v>
      </c>
      <c r="E37" s="243">
        <v>29926</v>
      </c>
      <c r="F37" s="242" t="s">
        <v>37</v>
      </c>
      <c r="G37" s="167">
        <v>100.6</v>
      </c>
      <c r="H37" s="54">
        <v>0.5526</v>
      </c>
      <c r="I37" s="120">
        <v>50</v>
      </c>
      <c r="J37" s="167">
        <v>55</v>
      </c>
      <c r="K37" s="120">
        <v>60</v>
      </c>
      <c r="L37" s="167"/>
      <c r="M37" s="173">
        <v>60</v>
      </c>
      <c r="N37" s="173">
        <v>2</v>
      </c>
      <c r="O37" s="28">
        <f t="shared" si="0"/>
        <v>33.156</v>
      </c>
      <c r="P37" s="58"/>
    </row>
    <row r="38" spans="1:16" ht="15">
      <c r="A38" s="183">
        <v>30</v>
      </c>
      <c r="B38" s="244">
        <v>125</v>
      </c>
      <c r="C38" s="206" t="s">
        <v>100</v>
      </c>
      <c r="D38" s="207" t="s">
        <v>41</v>
      </c>
      <c r="E38" s="208">
        <v>28614</v>
      </c>
      <c r="F38" s="207" t="s">
        <v>46</v>
      </c>
      <c r="G38" s="295">
        <v>112.8</v>
      </c>
      <c r="H38" s="295"/>
      <c r="I38" s="295">
        <v>45</v>
      </c>
      <c r="J38" s="295">
        <v>52.5</v>
      </c>
      <c r="K38" s="295">
        <v>57.5</v>
      </c>
      <c r="L38" s="295"/>
      <c r="M38" s="244">
        <v>52.5</v>
      </c>
      <c r="N38" s="244">
        <v>1</v>
      </c>
      <c r="O38" s="28">
        <f t="shared" si="0"/>
        <v>0</v>
      </c>
      <c r="P38" s="245"/>
    </row>
    <row r="39" spans="1:16" ht="15.75" thickBot="1">
      <c r="A39" s="183">
        <v>31</v>
      </c>
      <c r="B39" s="203">
        <v>140</v>
      </c>
      <c r="C39" s="202" t="s">
        <v>156</v>
      </c>
      <c r="D39" s="210" t="s">
        <v>155</v>
      </c>
      <c r="E39" s="101">
        <v>24897</v>
      </c>
      <c r="F39" s="202" t="s">
        <v>67</v>
      </c>
      <c r="G39" s="210">
        <v>132.1</v>
      </c>
      <c r="H39" s="210"/>
      <c r="I39" s="210">
        <v>70</v>
      </c>
      <c r="J39" s="210">
        <v>75</v>
      </c>
      <c r="K39" s="210">
        <v>80</v>
      </c>
      <c r="L39" s="210"/>
      <c r="M39" s="203">
        <v>80</v>
      </c>
      <c r="N39" s="203">
        <v>1</v>
      </c>
      <c r="O39" s="28">
        <f t="shared" si="0"/>
        <v>0</v>
      </c>
      <c r="P39" s="202"/>
    </row>
    <row r="40" spans="1:16" ht="19.5" thickBot="1">
      <c r="A40" s="373" t="s">
        <v>38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5"/>
    </row>
    <row r="41" spans="1:16" ht="19.5" thickBot="1">
      <c r="A41" s="363" t="s">
        <v>2</v>
      </c>
      <c r="B41" s="338" t="s">
        <v>3</v>
      </c>
      <c r="C41" s="364" t="s">
        <v>4</v>
      </c>
      <c r="D41" s="338" t="s">
        <v>5</v>
      </c>
      <c r="E41" s="338" t="s">
        <v>6</v>
      </c>
      <c r="F41" s="338" t="s">
        <v>7</v>
      </c>
      <c r="G41" s="359" t="s">
        <v>8</v>
      </c>
      <c r="H41" s="343" t="s">
        <v>9</v>
      </c>
      <c r="I41" s="372" t="s">
        <v>76</v>
      </c>
      <c r="J41" s="372"/>
      <c r="K41" s="372"/>
      <c r="L41" s="372"/>
      <c r="M41" s="372"/>
      <c r="N41" s="372"/>
      <c r="O41" s="372"/>
      <c r="P41" s="338" t="s">
        <v>11</v>
      </c>
    </row>
    <row r="42" spans="1:16" ht="15.75" thickBot="1">
      <c r="A42" s="363"/>
      <c r="B42" s="338"/>
      <c r="C42" s="364"/>
      <c r="D42" s="338"/>
      <c r="E42" s="338"/>
      <c r="F42" s="338"/>
      <c r="G42" s="359"/>
      <c r="H42" s="343"/>
      <c r="I42" s="155">
        <v>1</v>
      </c>
      <c r="J42" s="155">
        <v>2</v>
      </c>
      <c r="K42" s="155">
        <v>3</v>
      </c>
      <c r="L42" s="155">
        <v>4</v>
      </c>
      <c r="M42" s="155" t="s">
        <v>12</v>
      </c>
      <c r="N42" s="155" t="s">
        <v>13</v>
      </c>
      <c r="O42" s="2" t="s">
        <v>14</v>
      </c>
      <c r="P42" s="338"/>
    </row>
    <row r="43" spans="1:16" ht="15.75" thickBot="1">
      <c r="A43" s="319" t="s">
        <v>15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1"/>
    </row>
    <row r="44" spans="1:16" ht="15.75" thickBot="1">
      <c r="A44" s="156">
        <v>32</v>
      </c>
      <c r="B44" s="59" t="s">
        <v>19</v>
      </c>
      <c r="C44" s="138" t="s">
        <v>173</v>
      </c>
      <c r="D44" s="178" t="s">
        <v>41</v>
      </c>
      <c r="E44" s="178">
        <v>26635</v>
      </c>
      <c r="F44" s="60" t="s">
        <v>37</v>
      </c>
      <c r="G44" s="179">
        <v>78</v>
      </c>
      <c r="H44" s="63"/>
      <c r="I44" s="180">
        <v>45</v>
      </c>
      <c r="J44" s="179">
        <v>55</v>
      </c>
      <c r="K44" s="179">
        <v>62.5</v>
      </c>
      <c r="L44" s="179"/>
      <c r="M44" s="181">
        <v>62.5</v>
      </c>
      <c r="N44" s="181">
        <v>1</v>
      </c>
      <c r="O44" s="19">
        <f>M44*H44</f>
        <v>0</v>
      </c>
      <c r="P44" s="65"/>
    </row>
    <row r="45" spans="1:16" ht="19.5" thickBot="1">
      <c r="A45" s="363" t="s">
        <v>2</v>
      </c>
      <c r="B45" s="301" t="s">
        <v>3</v>
      </c>
      <c r="C45" s="366" t="s">
        <v>4</v>
      </c>
      <c r="D45" s="301" t="s">
        <v>5</v>
      </c>
      <c r="E45" s="301" t="s">
        <v>6</v>
      </c>
      <c r="F45" s="301" t="s">
        <v>7</v>
      </c>
      <c r="G45" s="367" t="s">
        <v>8</v>
      </c>
      <c r="H45" s="313" t="s">
        <v>9</v>
      </c>
      <c r="I45" s="372" t="s">
        <v>76</v>
      </c>
      <c r="J45" s="372"/>
      <c r="K45" s="372"/>
      <c r="L45" s="372"/>
      <c r="M45" s="372"/>
      <c r="N45" s="372"/>
      <c r="O45" s="372"/>
      <c r="P45" s="301" t="s">
        <v>11</v>
      </c>
    </row>
    <row r="46" spans="1:16" ht="15.75" thickBot="1">
      <c r="A46" s="363"/>
      <c r="B46" s="338"/>
      <c r="C46" s="364"/>
      <c r="D46" s="338"/>
      <c r="E46" s="338"/>
      <c r="F46" s="338"/>
      <c r="G46" s="359"/>
      <c r="H46" s="343"/>
      <c r="I46" s="155">
        <v>1</v>
      </c>
      <c r="J46" s="155">
        <v>2</v>
      </c>
      <c r="K46" s="155">
        <v>3</v>
      </c>
      <c r="L46" s="155">
        <v>4</v>
      </c>
      <c r="M46" s="155" t="s">
        <v>13</v>
      </c>
      <c r="N46" s="155" t="s">
        <v>13</v>
      </c>
      <c r="O46" s="2" t="s">
        <v>16</v>
      </c>
      <c r="P46" s="338"/>
    </row>
    <row r="47" spans="1:16" ht="15.75" thickBot="1">
      <c r="A47" s="368" t="s">
        <v>17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7"/>
    </row>
    <row r="48" spans="1:16" ht="15.75" thickBot="1">
      <c r="A48" s="183">
        <v>33</v>
      </c>
      <c r="B48" s="39">
        <v>75</v>
      </c>
      <c r="C48" s="206" t="s">
        <v>60</v>
      </c>
      <c r="D48" s="207" t="s">
        <v>56</v>
      </c>
      <c r="E48" s="208">
        <v>28997</v>
      </c>
      <c r="F48" s="207" t="s">
        <v>37</v>
      </c>
      <c r="G48" s="164">
        <v>74.4</v>
      </c>
      <c r="H48" s="28">
        <v>0.6687</v>
      </c>
      <c r="I48" s="164">
        <v>55</v>
      </c>
      <c r="J48" s="164">
        <v>60</v>
      </c>
      <c r="K48" s="164">
        <v>65</v>
      </c>
      <c r="L48" s="130"/>
      <c r="M48" s="171">
        <v>65</v>
      </c>
      <c r="N48" s="171">
        <v>1</v>
      </c>
      <c r="O48" s="28">
        <f aca="true" t="shared" si="1" ref="O48:O54">M48*H48</f>
        <v>43.4655</v>
      </c>
      <c r="P48" s="46"/>
    </row>
    <row r="49" spans="1:16" ht="15.75" thickBot="1">
      <c r="A49" s="183">
        <v>34</v>
      </c>
      <c r="B49" s="262" t="s">
        <v>19</v>
      </c>
      <c r="C49" s="104" t="s">
        <v>65</v>
      </c>
      <c r="D49" s="97" t="s">
        <v>41</v>
      </c>
      <c r="E49" s="118">
        <v>32537</v>
      </c>
      <c r="F49" s="97" t="s">
        <v>37</v>
      </c>
      <c r="G49" s="157">
        <v>77.7</v>
      </c>
      <c r="H49" s="298">
        <v>0.6467</v>
      </c>
      <c r="I49" s="157">
        <v>55</v>
      </c>
      <c r="J49" s="157">
        <v>62.5</v>
      </c>
      <c r="K49" s="289">
        <v>65</v>
      </c>
      <c r="L49" s="157"/>
      <c r="M49" s="159">
        <v>62.5</v>
      </c>
      <c r="N49" s="283">
        <v>1</v>
      </c>
      <c r="O49" s="92">
        <f t="shared" si="1"/>
        <v>40.41875</v>
      </c>
      <c r="P49" s="78"/>
    </row>
    <row r="50" spans="1:16" ht="15">
      <c r="A50" s="183">
        <v>35</v>
      </c>
      <c r="B50" s="121">
        <v>90</v>
      </c>
      <c r="C50" s="40" t="s">
        <v>43</v>
      </c>
      <c r="D50" s="41" t="s">
        <v>44</v>
      </c>
      <c r="E50" s="199">
        <v>33257</v>
      </c>
      <c r="F50" s="41" t="s">
        <v>37</v>
      </c>
      <c r="G50" s="41">
        <v>85.1</v>
      </c>
      <c r="H50" s="41">
        <v>0.6064</v>
      </c>
      <c r="I50" s="41">
        <v>70</v>
      </c>
      <c r="J50" s="41">
        <v>75</v>
      </c>
      <c r="K50" s="41">
        <v>82.5</v>
      </c>
      <c r="L50" s="41"/>
      <c r="M50" s="171">
        <v>82.5</v>
      </c>
      <c r="N50" s="171">
        <v>1</v>
      </c>
      <c r="O50" s="44">
        <f t="shared" si="1"/>
        <v>50.028000000000006</v>
      </c>
      <c r="P50" s="46">
        <v>1</v>
      </c>
    </row>
    <row r="51" spans="1:16" ht="15">
      <c r="A51" s="183">
        <v>36</v>
      </c>
      <c r="B51" s="94"/>
      <c r="C51" s="184" t="s">
        <v>116</v>
      </c>
      <c r="D51" s="26" t="s">
        <v>41</v>
      </c>
      <c r="E51" s="47">
        <v>31085</v>
      </c>
      <c r="F51" s="163" t="s">
        <v>37</v>
      </c>
      <c r="G51" s="27">
        <v>89.1</v>
      </c>
      <c r="H51" s="28">
        <v>0.5889</v>
      </c>
      <c r="I51" s="26">
        <v>70</v>
      </c>
      <c r="J51" s="16">
        <v>75</v>
      </c>
      <c r="K51" s="20">
        <v>82.5</v>
      </c>
      <c r="L51" s="16"/>
      <c r="M51" s="83">
        <v>75</v>
      </c>
      <c r="N51" s="83">
        <v>2</v>
      </c>
      <c r="O51" s="19">
        <f t="shared" si="1"/>
        <v>44.1675</v>
      </c>
      <c r="P51" s="22">
        <v>3</v>
      </c>
    </row>
    <row r="52" spans="1:16" ht="15.75" thickBot="1">
      <c r="A52" s="183">
        <v>37</v>
      </c>
      <c r="B52" s="299"/>
      <c r="C52" s="50" t="s">
        <v>99</v>
      </c>
      <c r="D52" s="51" t="s">
        <v>98</v>
      </c>
      <c r="E52" s="79">
        <v>27999</v>
      </c>
      <c r="F52" s="51" t="s">
        <v>46</v>
      </c>
      <c r="G52" s="167">
        <v>84.9</v>
      </c>
      <c r="H52" s="54"/>
      <c r="I52" s="167">
        <v>50</v>
      </c>
      <c r="J52" s="167">
        <v>62.5</v>
      </c>
      <c r="K52" s="168">
        <v>67.5</v>
      </c>
      <c r="L52" s="120"/>
      <c r="M52" s="173">
        <v>62.5</v>
      </c>
      <c r="N52" s="181">
        <v>1</v>
      </c>
      <c r="O52" s="63">
        <f t="shared" si="1"/>
        <v>0</v>
      </c>
      <c r="P52" s="65"/>
    </row>
    <row r="53" spans="1:16" ht="15">
      <c r="A53" s="183">
        <v>38</v>
      </c>
      <c r="B53" s="39">
        <v>100</v>
      </c>
      <c r="C53" s="40" t="s">
        <v>106</v>
      </c>
      <c r="D53" s="41" t="s">
        <v>41</v>
      </c>
      <c r="E53" s="42">
        <v>35768</v>
      </c>
      <c r="F53" s="41" t="s">
        <v>91</v>
      </c>
      <c r="G53" s="130">
        <v>95.7</v>
      </c>
      <c r="H53" s="44"/>
      <c r="I53" s="41">
        <v>80</v>
      </c>
      <c r="J53" s="161">
        <v>85</v>
      </c>
      <c r="K53" s="80">
        <v>85</v>
      </c>
      <c r="L53" s="130"/>
      <c r="M53" s="171">
        <v>80</v>
      </c>
      <c r="N53" s="171">
        <v>1</v>
      </c>
      <c r="O53" s="44">
        <f t="shared" si="1"/>
        <v>0</v>
      </c>
      <c r="P53" s="46"/>
    </row>
    <row r="54" spans="1:16" ht="15">
      <c r="A54" s="183">
        <v>39</v>
      </c>
      <c r="B54" s="23"/>
      <c r="C54" s="184" t="s">
        <v>36</v>
      </c>
      <c r="D54" s="26" t="s">
        <v>33</v>
      </c>
      <c r="E54" s="25">
        <v>32218</v>
      </c>
      <c r="F54" s="26" t="s">
        <v>37</v>
      </c>
      <c r="G54" s="164">
        <v>95.6</v>
      </c>
      <c r="H54" s="28">
        <v>0.566</v>
      </c>
      <c r="I54" s="26">
        <v>70</v>
      </c>
      <c r="J54" s="164">
        <v>80</v>
      </c>
      <c r="K54" s="48">
        <v>85</v>
      </c>
      <c r="L54" s="164"/>
      <c r="M54" s="88">
        <v>80</v>
      </c>
      <c r="N54" s="88">
        <v>1</v>
      </c>
      <c r="O54" s="28">
        <f t="shared" si="1"/>
        <v>45.279999999999994</v>
      </c>
      <c r="P54" s="30">
        <v>2</v>
      </c>
    </row>
    <row r="55" spans="1:16" ht="15">
      <c r="A55" s="183">
        <v>40</v>
      </c>
      <c r="B55" s="14">
        <v>110</v>
      </c>
      <c r="C55" s="202" t="s">
        <v>128</v>
      </c>
      <c r="D55" s="210" t="s">
        <v>41</v>
      </c>
      <c r="E55" s="101">
        <v>30145</v>
      </c>
      <c r="F55" s="210" t="s">
        <v>37</v>
      </c>
      <c r="G55" s="81">
        <v>109.2</v>
      </c>
      <c r="H55" s="19">
        <v>0.5376</v>
      </c>
      <c r="I55" s="139">
        <v>65</v>
      </c>
      <c r="J55" s="81">
        <v>75</v>
      </c>
      <c r="K55" s="82">
        <v>82.5</v>
      </c>
      <c r="L55" s="81"/>
      <c r="M55" s="83">
        <v>75</v>
      </c>
      <c r="N55" s="83">
        <v>1</v>
      </c>
      <c r="O55" s="35">
        <f>M55*H55</f>
        <v>40.32</v>
      </c>
      <c r="P55" s="22"/>
    </row>
    <row r="56" spans="1:16" ht="15">
      <c r="A56" s="183">
        <v>41</v>
      </c>
      <c r="B56" s="203">
        <v>140</v>
      </c>
      <c r="C56" s="202" t="s">
        <v>55</v>
      </c>
      <c r="D56" s="210" t="s">
        <v>56</v>
      </c>
      <c r="E56" s="101">
        <v>30636</v>
      </c>
      <c r="F56" s="210" t="s">
        <v>37</v>
      </c>
      <c r="G56" s="210">
        <v>130.1</v>
      </c>
      <c r="H56" s="210">
        <v>0.5149</v>
      </c>
      <c r="I56" s="210">
        <v>60</v>
      </c>
      <c r="J56" s="210">
        <v>70</v>
      </c>
      <c r="K56" s="268">
        <v>82.5</v>
      </c>
      <c r="L56" s="210"/>
      <c r="M56" s="203">
        <v>70</v>
      </c>
      <c r="N56" s="203">
        <v>1</v>
      </c>
      <c r="O56" s="28">
        <f>M56*H56</f>
        <v>36.043</v>
      </c>
      <c r="P56" s="202"/>
    </row>
  </sheetData>
  <sheetProtection/>
  <mergeCells count="47">
    <mergeCell ref="F45:F46"/>
    <mergeCell ref="G45:G46"/>
    <mergeCell ref="H45:H46"/>
    <mergeCell ref="I45:O45"/>
    <mergeCell ref="P45:P46"/>
    <mergeCell ref="A47:P47"/>
    <mergeCell ref="G41:G42"/>
    <mergeCell ref="H41:H42"/>
    <mergeCell ref="I41:O41"/>
    <mergeCell ref="P41:P42"/>
    <mergeCell ref="A43:P43"/>
    <mergeCell ref="A45:A46"/>
    <mergeCell ref="B45:B46"/>
    <mergeCell ref="C45:C46"/>
    <mergeCell ref="D45:D46"/>
    <mergeCell ref="E45:E46"/>
    <mergeCell ref="A41:A42"/>
    <mergeCell ref="B41:B42"/>
    <mergeCell ref="C41:C42"/>
    <mergeCell ref="D41:D42"/>
    <mergeCell ref="E41:E42"/>
    <mergeCell ref="F41:F42"/>
    <mergeCell ref="G6:G7"/>
    <mergeCell ref="H6:H7"/>
    <mergeCell ref="I6:O6"/>
    <mergeCell ref="P6:P7"/>
    <mergeCell ref="A8:P8"/>
    <mergeCell ref="A40:P40"/>
    <mergeCell ref="A5:P5"/>
    <mergeCell ref="A6:A7"/>
    <mergeCell ref="B6:B7"/>
    <mergeCell ref="C6:C7"/>
    <mergeCell ref="D6:D7"/>
    <mergeCell ref="E6:E7"/>
    <mergeCell ref="F6:F7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dcterms:created xsi:type="dcterms:W3CDTF">2018-01-04T19:45:16Z</dcterms:created>
  <dcterms:modified xsi:type="dcterms:W3CDTF">2019-02-27T13:53:33Z</dcterms:modified>
  <cp:category/>
  <cp:version/>
  <cp:contentType/>
  <cp:contentStatus/>
</cp:coreProperties>
</file>