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36" activeTab="1"/>
  </bookViews>
  <sheets>
    <sheet name="Общий список участников" sheetId="1" r:id="rId1"/>
    <sheet name="Военный жим" sheetId="2" r:id="rId2"/>
    <sheet name="Подъем на бицепс" sheetId="3" r:id="rId3"/>
    <sheet name="Пауэрспорт" sheetId="4" r:id="rId4"/>
    <sheet name="жим стоя" sheetId="5" r:id="rId5"/>
  </sheets>
  <definedNames>
    <definedName name="_xlnm.Print_Area" localSheetId="0">'Общий список участников'!$A$1:$L$67</definedName>
  </definedNames>
  <calcPr fullCalcOnLoad="1"/>
</workbook>
</file>

<file path=xl/sharedStrings.xml><?xml version="1.0" encoding="utf-8"?>
<sst xmlns="http://schemas.openxmlformats.org/spreadsheetml/2006/main" count="408" uniqueCount="118">
  <si>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</si>
  <si>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</si>
  <si>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</si>
  <si>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</si>
  <si>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</si>
  <si>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</si>
  <si>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</si>
  <si>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</si>
  <si>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Команда</t>
  </si>
  <si>
    <t>ПОДЪЁМ НА БИЦЕПС</t>
  </si>
  <si>
    <t>Город</t>
  </si>
  <si>
    <t>ВЖ</t>
  </si>
  <si>
    <t>Пауэрспорт</t>
  </si>
  <si>
    <t>Подъем на бицепс</t>
  </si>
  <si>
    <t>Жим стоя</t>
  </si>
  <si>
    <t>ВОЕННЫЙ ЖИМ</t>
  </si>
  <si>
    <t>п/п</t>
  </si>
  <si>
    <t>Общий</t>
  </si>
  <si>
    <t>результат</t>
  </si>
  <si>
    <t>Абсолютное первенство teenage (0-15)</t>
  </si>
  <si>
    <t>ЖИМ СТОЯ</t>
  </si>
  <si>
    <t>ПОДЪЕМ НА БИЦЕАС</t>
  </si>
  <si>
    <t>Абсолютное первенство Мужчины open (24-39)</t>
  </si>
  <si>
    <t>Абсолютное первенство юноши (0-17)</t>
  </si>
  <si>
    <t xml:space="preserve"> </t>
  </si>
  <si>
    <t>Чернавский Ярослав</t>
  </si>
  <si>
    <t>Попов Платон</t>
  </si>
  <si>
    <t>Полевской</t>
  </si>
  <si>
    <t>Шапошников Сергей</t>
  </si>
  <si>
    <t>Маклыгин Дмитрий</t>
  </si>
  <si>
    <t>до 18</t>
  </si>
  <si>
    <t>14 лет</t>
  </si>
  <si>
    <t>Юноши возрастной категории до 18 лет</t>
  </si>
  <si>
    <t>Мужчины возрастной категории 18+</t>
  </si>
  <si>
    <t>Двойников Владимир</t>
  </si>
  <si>
    <t>0.5448</t>
  </si>
  <si>
    <t>18+</t>
  </si>
  <si>
    <t>35 лет</t>
  </si>
  <si>
    <t>Воробьев Иван</t>
  </si>
  <si>
    <t>Рознин Евгений</t>
  </si>
  <si>
    <t>0.6812</t>
  </si>
  <si>
    <t>Шубин Эдуард</t>
  </si>
  <si>
    <t>Дюряги Александр</t>
  </si>
  <si>
    <t>0.6107</t>
  </si>
  <si>
    <t>Фомин Данила</t>
  </si>
  <si>
    <t>Субботин Анатолий</t>
  </si>
  <si>
    <t>Лугинин Иван</t>
  </si>
  <si>
    <t>0.6246</t>
  </si>
  <si>
    <t>Подборных Владимир</t>
  </si>
  <si>
    <t>Авдоничев Константин</t>
  </si>
  <si>
    <t>0.5881</t>
  </si>
  <si>
    <t>Екатеринбург</t>
  </si>
  <si>
    <t>18 лет</t>
  </si>
  <si>
    <t>Каменск-Уральский</t>
  </si>
  <si>
    <t>36 лет</t>
  </si>
  <si>
    <t>19 лет</t>
  </si>
  <si>
    <t>33 года</t>
  </si>
  <si>
    <t>Юноши с возрастной категорией до 18 лет</t>
  </si>
  <si>
    <t>Головихин  Антон</t>
  </si>
  <si>
    <t>Бобровский</t>
  </si>
  <si>
    <t>23,01,2002</t>
  </si>
  <si>
    <t xml:space="preserve">Ворохов Вадим </t>
  </si>
  <si>
    <t>21,04,03</t>
  </si>
  <si>
    <t>Кукарских Андрей</t>
  </si>
  <si>
    <t>22,11,2002</t>
  </si>
  <si>
    <t>Исматуллаев Рустам</t>
  </si>
  <si>
    <t>80.3</t>
  </si>
  <si>
    <t>Латушкин Александр</t>
  </si>
  <si>
    <t>65.7</t>
  </si>
  <si>
    <t>72.5</t>
  </si>
  <si>
    <t>Швацкий Игорь</t>
  </si>
  <si>
    <t>Катугин Михаил</t>
  </si>
  <si>
    <t>Даурцев Никита</t>
  </si>
  <si>
    <t>65.9</t>
  </si>
  <si>
    <t>13.01,2005</t>
  </si>
  <si>
    <t>Девушки возрастной категории 18+</t>
  </si>
  <si>
    <t>Белашова Юлия</t>
  </si>
  <si>
    <t>22 года</t>
  </si>
  <si>
    <t>Васин Дмитрий</t>
  </si>
  <si>
    <t>74.4</t>
  </si>
  <si>
    <t>0.6687</t>
  </si>
  <si>
    <t>56.8395</t>
  </si>
  <si>
    <t>68.12</t>
  </si>
  <si>
    <t>71.829</t>
  </si>
  <si>
    <t>79.3935</t>
  </si>
  <si>
    <t>Дюрягин Александр</t>
  </si>
  <si>
    <t>70.2305</t>
  </si>
  <si>
    <t>Головихин Антон</t>
  </si>
  <si>
    <t>Ворохов Вадим</t>
  </si>
  <si>
    <t>17 лет</t>
  </si>
  <si>
    <t>до 18 лет</t>
  </si>
  <si>
    <t>15 лет</t>
  </si>
  <si>
    <t>Рознин Евгеий</t>
  </si>
  <si>
    <t>81.5</t>
  </si>
  <si>
    <t>25 лет</t>
  </si>
  <si>
    <t>20 лет</t>
  </si>
  <si>
    <t>67.5</t>
  </si>
  <si>
    <t>Швацкий Игорь Сергеевич</t>
  </si>
  <si>
    <t>65.4</t>
  </si>
  <si>
    <t>Васин Дмитрий Сергеевич</t>
  </si>
  <si>
    <t>84.3</t>
  </si>
  <si>
    <t>58.9</t>
  </si>
  <si>
    <t>51.8</t>
  </si>
  <si>
    <t>104.4</t>
  </si>
  <si>
    <t>89.3</t>
  </si>
  <si>
    <t>73.8</t>
  </si>
  <si>
    <t>84.4.</t>
  </si>
  <si>
    <t>92.4</t>
  </si>
  <si>
    <t>Котугин Михаил</t>
  </si>
  <si>
    <t>58.6</t>
  </si>
  <si>
    <t>53.9</t>
  </si>
  <si>
    <t>62.1</t>
  </si>
  <si>
    <t>84.2.</t>
  </si>
  <si>
    <t>да</t>
  </si>
  <si>
    <t>нет</t>
  </si>
  <si>
    <t>п.Бобровский</t>
  </si>
  <si>
    <t>Соревнования памяти Эдварда Медведева</t>
  </si>
  <si>
    <t>12.01.2020 г. Полевской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</si>
</sst>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.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40"/>
      <name val="Arial"/>
      <family val="2"/>
    </font>
    <font>
      <sz val="10"/>
      <color indexed="63"/>
      <name val="Arial"/>
      <family val="2"/>
    </font>
    <font>
      <strike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trike/>
      <sz val="10"/>
      <color indexed="10"/>
      <name val="Arial Cyr"/>
      <family val="0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trike/>
      <sz val="10"/>
      <color rgb="FFFF0000"/>
      <name val="Arial Cyr"/>
      <family val="0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16" fillId="0" borderId="0" xfId="0" applyNumberFormat="1" applyFont="1" applyFill="1" applyBorder="1" applyAlignment="1">
      <alignment vertical="center"/>
    </xf>
    <xf numFmtId="172" fontId="17" fillId="0" borderId="1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1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2" fontId="17" fillId="33" borderId="0" xfId="0" applyNumberFormat="1" applyFont="1" applyFill="1" applyBorder="1" applyAlignment="1">
      <alignment horizontal="right" vertical="center"/>
    </xf>
    <xf numFmtId="172" fontId="17" fillId="33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3" fontId="0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172" fontId="17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172" fontId="9" fillId="33" borderId="0" xfId="0" applyNumberFormat="1" applyFont="1" applyFill="1" applyBorder="1" applyAlignment="1">
      <alignment vertical="center"/>
    </xf>
    <xf numFmtId="172" fontId="16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18" xfId="0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2" fontId="21" fillId="0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173" fontId="0" fillId="33" borderId="0" xfId="0" applyNumberFormat="1" applyFill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73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33" borderId="26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10" fillId="33" borderId="23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72" fontId="3" fillId="33" borderId="3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4" fontId="6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172" fontId="3" fillId="33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172" fontId="21" fillId="33" borderId="24" xfId="0" applyNumberFormat="1" applyFont="1" applyFill="1" applyBorder="1" applyAlignment="1">
      <alignment horizontal="center" vertical="center" wrapText="1"/>
    </xf>
    <xf numFmtId="172" fontId="21" fillId="33" borderId="25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172" fontId="21" fillId="0" borderId="24" xfId="0" applyNumberFormat="1" applyFont="1" applyBorder="1" applyAlignment="1">
      <alignment horizontal="center" vertical="center" wrapText="1"/>
    </xf>
    <xf numFmtId="172" fontId="21" fillId="0" borderId="42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172" fontId="21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view="pageBreakPreview" zoomScale="90" zoomScaleNormal="115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2"/>
    </sheetView>
  </sheetViews>
  <sheetFormatPr defaultColWidth="9.00390625" defaultRowHeight="12.75"/>
  <cols>
    <col min="1" max="1" width="6.375" style="78" customWidth="1"/>
    <col min="2" max="2" width="5.75390625" style="78" customWidth="1"/>
    <col min="3" max="3" width="36.375" style="78" customWidth="1"/>
    <col min="4" max="4" width="20.375" style="78" customWidth="1"/>
    <col min="5" max="5" width="13.25390625" style="78" customWidth="1"/>
    <col min="6" max="6" width="7.875" style="78" customWidth="1"/>
    <col min="7" max="7" width="6.00390625" style="78" customWidth="1"/>
    <col min="8" max="8" width="11.25390625" style="78" customWidth="1"/>
    <col min="9" max="9" width="8.00390625" style="78" customWidth="1"/>
    <col min="10" max="16384" width="9.125" style="78" customWidth="1"/>
  </cols>
  <sheetData>
    <row r="1" spans="1:47" s="89" customFormat="1" ht="22.5" customHeight="1" thickBot="1">
      <c r="A1" s="88" t="s">
        <v>116</v>
      </c>
      <c r="C1" s="90"/>
      <c r="D1" s="90"/>
      <c r="E1" s="90"/>
      <c r="F1" s="90"/>
      <c r="G1" s="91"/>
      <c r="H1" s="92"/>
      <c r="I1" s="93"/>
      <c r="J1" s="93"/>
      <c r="K1" s="94"/>
      <c r="L1" s="95"/>
      <c r="M1" s="66"/>
      <c r="N1" s="66"/>
      <c r="O1" s="66"/>
      <c r="P1" s="66"/>
      <c r="Q1" s="66"/>
      <c r="R1" s="95"/>
      <c r="S1" s="66"/>
      <c r="T1" s="95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7" s="89" customFormat="1" ht="22.5" customHeight="1">
      <c r="A2" s="96" t="s">
        <v>117</v>
      </c>
      <c r="B2" s="67"/>
      <c r="C2" s="93"/>
      <c r="D2" s="93"/>
      <c r="E2" s="93"/>
      <c r="F2" s="93"/>
      <c r="G2" s="91"/>
      <c r="H2" s="97"/>
      <c r="I2" s="93"/>
      <c r="J2" s="93"/>
      <c r="K2" s="94"/>
      <c r="L2" s="95"/>
      <c r="M2" s="66"/>
      <c r="N2" s="66"/>
      <c r="O2" s="66"/>
      <c r="P2" s="66"/>
      <c r="Q2" s="66"/>
      <c r="R2" s="95"/>
      <c r="S2" s="66"/>
      <c r="T2" s="95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s="69" customFormat="1" ht="19.5" customHeight="1">
      <c r="A3" s="98"/>
      <c r="C3" s="99"/>
      <c r="D3" s="99"/>
      <c r="E3" s="99"/>
      <c r="F3" s="99"/>
      <c r="G3" s="100"/>
      <c r="H3" s="100"/>
      <c r="I3" s="99"/>
      <c r="J3" s="99"/>
      <c r="K3" s="64"/>
      <c r="L3" s="65"/>
      <c r="M3" s="66"/>
      <c r="N3" s="66"/>
      <c r="O3" s="66"/>
      <c r="P3" s="66"/>
      <c r="Q3" s="64"/>
      <c r="R3" s="65"/>
      <c r="S3" s="64"/>
      <c r="T3" s="65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5:47" s="69" customFormat="1" ht="18.75" thickBot="1">
      <c r="E4" s="70"/>
      <c r="F4" s="71"/>
      <c r="G4" s="101"/>
      <c r="H4" s="102"/>
      <c r="I4" s="66"/>
      <c r="J4" s="66"/>
      <c r="K4" s="64"/>
      <c r="L4" s="65"/>
      <c r="M4" s="66"/>
      <c r="N4" s="66"/>
      <c r="O4" s="66"/>
      <c r="P4" s="66"/>
      <c r="Q4" s="64"/>
      <c r="R4" s="65"/>
      <c r="S4" s="64"/>
      <c r="T4" s="65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1:47" s="69" customFormat="1" ht="12.75" customHeight="1">
      <c r="A5" s="213" t="s">
        <v>16</v>
      </c>
      <c r="B5" s="211" t="s">
        <v>2</v>
      </c>
      <c r="C5" s="215" t="s">
        <v>3</v>
      </c>
      <c r="D5" s="215" t="s">
        <v>10</v>
      </c>
      <c r="E5" s="215" t="s">
        <v>4</v>
      </c>
      <c r="F5" s="215" t="s">
        <v>1</v>
      </c>
      <c r="G5" s="217" t="s">
        <v>0</v>
      </c>
      <c r="H5" s="137" t="s">
        <v>11</v>
      </c>
      <c r="I5" s="209" t="s">
        <v>12</v>
      </c>
      <c r="J5" s="211" t="s">
        <v>13</v>
      </c>
      <c r="K5" s="153" t="s">
        <v>14</v>
      </c>
      <c r="L5" s="65"/>
      <c r="M5" s="66"/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</row>
    <row r="6" spans="1:47" s="81" customFormat="1" ht="22.5" customHeight="1" thickBot="1">
      <c r="A6" s="214"/>
      <c r="B6" s="212"/>
      <c r="C6" s="216"/>
      <c r="D6" s="216"/>
      <c r="E6" s="216"/>
      <c r="F6" s="216"/>
      <c r="G6" s="218"/>
      <c r="H6" s="138"/>
      <c r="I6" s="210"/>
      <c r="J6" s="212"/>
      <c r="K6" s="154"/>
      <c r="L6" s="65"/>
      <c r="M6" s="66"/>
      <c r="N6" s="6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</row>
    <row r="7" spans="1:47" s="69" customFormat="1" ht="12.75">
      <c r="A7" s="103">
        <v>1</v>
      </c>
      <c r="B7" s="59" t="s">
        <v>96</v>
      </c>
      <c r="C7" s="60" t="s">
        <v>97</v>
      </c>
      <c r="D7" s="60" t="s">
        <v>27</v>
      </c>
      <c r="E7" s="61" t="s">
        <v>30</v>
      </c>
      <c r="F7" s="62" t="s">
        <v>98</v>
      </c>
      <c r="G7" s="104"/>
      <c r="H7" s="117" t="s">
        <v>113</v>
      </c>
      <c r="I7" s="117" t="s">
        <v>114</v>
      </c>
      <c r="J7" s="208" t="s">
        <v>113</v>
      </c>
      <c r="K7" s="208" t="s">
        <v>113</v>
      </c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s="69" customFormat="1" ht="12.75">
      <c r="A8" s="106">
        <v>2</v>
      </c>
      <c r="B8" s="119">
        <v>75</v>
      </c>
      <c r="C8" s="53" t="s">
        <v>99</v>
      </c>
      <c r="D8" s="60" t="s">
        <v>27</v>
      </c>
      <c r="E8" s="55" t="s">
        <v>36</v>
      </c>
      <c r="F8" s="57" t="s">
        <v>79</v>
      </c>
      <c r="G8" s="107"/>
      <c r="H8" s="117" t="s">
        <v>113</v>
      </c>
      <c r="I8" s="117"/>
      <c r="J8" s="109"/>
      <c r="K8" s="109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11" ht="12.75">
      <c r="A9" s="103">
        <v>3</v>
      </c>
      <c r="B9" s="119">
        <v>90</v>
      </c>
      <c r="C9" s="53" t="s">
        <v>44</v>
      </c>
      <c r="D9" s="60" t="s">
        <v>53</v>
      </c>
      <c r="E9" s="55" t="s">
        <v>36</v>
      </c>
      <c r="F9" s="57" t="s">
        <v>100</v>
      </c>
      <c r="G9" s="107"/>
      <c r="H9" s="118"/>
      <c r="I9" s="117"/>
      <c r="J9" s="109" t="s">
        <v>113</v>
      </c>
      <c r="K9" s="109" t="s">
        <v>113</v>
      </c>
    </row>
    <row r="10" spans="1:47" s="69" customFormat="1" ht="12.75">
      <c r="A10" s="103">
        <v>4</v>
      </c>
      <c r="B10" s="119">
        <v>82.5</v>
      </c>
      <c r="C10" s="53" t="s">
        <v>45</v>
      </c>
      <c r="D10" s="60" t="s">
        <v>27</v>
      </c>
      <c r="E10" s="55" t="s">
        <v>36</v>
      </c>
      <c r="F10" s="57">
        <v>81</v>
      </c>
      <c r="G10" s="107"/>
      <c r="H10" s="118"/>
      <c r="I10" s="117"/>
      <c r="J10" s="109" t="s">
        <v>113</v>
      </c>
      <c r="K10" s="109" t="s">
        <v>113</v>
      </c>
      <c r="L10" s="65"/>
      <c r="M10" s="66"/>
      <c r="N10" s="66"/>
      <c r="O10" s="66"/>
      <c r="P10" s="66"/>
      <c r="Q10" s="64"/>
      <c r="R10" s="65"/>
      <c r="S10" s="64"/>
      <c r="T10" s="65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</row>
    <row r="11" spans="1:47" s="69" customFormat="1" ht="12.75">
      <c r="A11" s="103">
        <v>5</v>
      </c>
      <c r="B11" s="119">
        <v>60</v>
      </c>
      <c r="C11" s="53" t="s">
        <v>63</v>
      </c>
      <c r="D11" s="60" t="s">
        <v>27</v>
      </c>
      <c r="E11" s="55" t="s">
        <v>30</v>
      </c>
      <c r="F11" s="57" t="s">
        <v>101</v>
      </c>
      <c r="G11" s="107"/>
      <c r="H11" s="117" t="s">
        <v>113</v>
      </c>
      <c r="I11" s="117"/>
      <c r="J11" s="109" t="s">
        <v>113</v>
      </c>
      <c r="K11" s="109" t="s">
        <v>113</v>
      </c>
      <c r="L11" s="65"/>
      <c r="M11" s="66"/>
      <c r="N11" s="66"/>
      <c r="O11" s="66"/>
      <c r="P11" s="66"/>
      <c r="Q11" s="64"/>
      <c r="R11" s="65"/>
      <c r="S11" s="64"/>
      <c r="T11" s="65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</row>
    <row r="12" spans="1:47" s="69" customFormat="1" ht="12.75">
      <c r="A12" s="103">
        <v>6</v>
      </c>
      <c r="B12" s="119">
        <v>52</v>
      </c>
      <c r="C12" s="53" t="s">
        <v>88</v>
      </c>
      <c r="D12" s="60" t="s">
        <v>27</v>
      </c>
      <c r="E12" s="55" t="s">
        <v>30</v>
      </c>
      <c r="F12" s="57" t="s">
        <v>102</v>
      </c>
      <c r="G12" s="107"/>
      <c r="H12" s="117" t="s">
        <v>113</v>
      </c>
      <c r="I12" s="117"/>
      <c r="J12" s="118" t="s">
        <v>113</v>
      </c>
      <c r="K12" s="109" t="s">
        <v>113</v>
      </c>
      <c r="L12" s="65"/>
      <c r="M12" s="66"/>
      <c r="N12" s="66"/>
      <c r="O12" s="66"/>
      <c r="P12" s="66"/>
      <c r="Q12" s="64"/>
      <c r="R12" s="65"/>
      <c r="S12" s="64"/>
      <c r="T12" s="65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</row>
    <row r="13" spans="1:47" s="69" customFormat="1" ht="12.75">
      <c r="A13" s="103">
        <v>7</v>
      </c>
      <c r="B13" s="119">
        <v>72.5</v>
      </c>
      <c r="C13" s="53" t="s">
        <v>39</v>
      </c>
      <c r="D13" s="60" t="s">
        <v>53</v>
      </c>
      <c r="E13" s="55" t="s">
        <v>36</v>
      </c>
      <c r="F13" s="57" t="s">
        <v>69</v>
      </c>
      <c r="G13" s="107"/>
      <c r="H13" s="117"/>
      <c r="I13" s="117"/>
      <c r="J13" s="118" t="s">
        <v>113</v>
      </c>
      <c r="K13" s="109" t="s">
        <v>113</v>
      </c>
      <c r="L13" s="65"/>
      <c r="M13" s="66"/>
      <c r="N13" s="66"/>
      <c r="O13" s="66"/>
      <c r="P13" s="66"/>
      <c r="Q13" s="64"/>
      <c r="R13" s="65"/>
      <c r="S13" s="64"/>
      <c r="T13" s="65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</row>
    <row r="14" spans="1:47" s="69" customFormat="1" ht="12.75">
      <c r="A14" s="103">
        <v>8</v>
      </c>
      <c r="B14" s="63">
        <v>110</v>
      </c>
      <c r="C14" s="53" t="s">
        <v>34</v>
      </c>
      <c r="D14" s="60" t="s">
        <v>51</v>
      </c>
      <c r="E14" s="55" t="s">
        <v>36</v>
      </c>
      <c r="F14" s="57" t="s">
        <v>103</v>
      </c>
      <c r="G14" s="107"/>
      <c r="H14" s="117" t="s">
        <v>113</v>
      </c>
      <c r="I14" s="117" t="s">
        <v>113</v>
      </c>
      <c r="J14" s="118"/>
      <c r="K14" s="109"/>
      <c r="L14" s="65"/>
      <c r="M14" s="66"/>
      <c r="N14" s="66"/>
      <c r="O14" s="66"/>
      <c r="P14" s="66"/>
      <c r="Q14" s="64"/>
      <c r="R14" s="65"/>
      <c r="S14" s="64"/>
      <c r="T14" s="65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</row>
    <row r="15" spans="1:47" s="69" customFormat="1" ht="12.75">
      <c r="A15" s="51">
        <v>9</v>
      </c>
      <c r="B15" s="119">
        <v>90</v>
      </c>
      <c r="C15" s="53" t="s">
        <v>49</v>
      </c>
      <c r="D15" s="60" t="s">
        <v>51</v>
      </c>
      <c r="E15" s="55" t="s">
        <v>36</v>
      </c>
      <c r="F15" s="57" t="s">
        <v>104</v>
      </c>
      <c r="G15" s="107"/>
      <c r="H15" s="117" t="s">
        <v>113</v>
      </c>
      <c r="I15" s="117"/>
      <c r="J15" s="118" t="s">
        <v>113</v>
      </c>
      <c r="K15" s="109" t="s">
        <v>113</v>
      </c>
      <c r="L15" s="65"/>
      <c r="M15" s="66"/>
      <c r="N15" s="66"/>
      <c r="O15" s="66"/>
      <c r="P15" s="66"/>
      <c r="Q15" s="64"/>
      <c r="R15" s="65"/>
      <c r="S15" s="64"/>
      <c r="T15" s="65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</row>
    <row r="16" spans="1:11" ht="12.75">
      <c r="A16" s="51">
        <v>10</v>
      </c>
      <c r="B16" s="119">
        <v>82.5</v>
      </c>
      <c r="C16" s="53" t="s">
        <v>46</v>
      </c>
      <c r="D16" s="60" t="s">
        <v>51</v>
      </c>
      <c r="E16" s="55" t="s">
        <v>36</v>
      </c>
      <c r="F16" s="57" t="s">
        <v>93</v>
      </c>
      <c r="G16" s="107"/>
      <c r="H16" s="118" t="s">
        <v>113</v>
      </c>
      <c r="I16" s="117"/>
      <c r="J16" s="118" t="s">
        <v>113</v>
      </c>
      <c r="K16" s="109" t="s">
        <v>113</v>
      </c>
    </row>
    <row r="17" spans="1:11" ht="12.75">
      <c r="A17" s="51">
        <v>11</v>
      </c>
      <c r="B17" s="119">
        <v>75</v>
      </c>
      <c r="C17" s="53" t="s">
        <v>38</v>
      </c>
      <c r="D17" s="60" t="s">
        <v>27</v>
      </c>
      <c r="E17" s="55" t="s">
        <v>36</v>
      </c>
      <c r="F17" s="57" t="s">
        <v>105</v>
      </c>
      <c r="G17" s="107"/>
      <c r="H17" s="117"/>
      <c r="I17" s="117"/>
      <c r="J17" s="109" t="s">
        <v>113</v>
      </c>
      <c r="K17" s="109"/>
    </row>
    <row r="18" spans="1:11" ht="12.75">
      <c r="A18" s="51">
        <v>12</v>
      </c>
      <c r="B18" s="119">
        <v>82.5</v>
      </c>
      <c r="C18" s="53" t="s">
        <v>48</v>
      </c>
      <c r="D18" s="60" t="s">
        <v>27</v>
      </c>
      <c r="E18" s="55" t="s">
        <v>36</v>
      </c>
      <c r="F18" s="57">
        <v>82</v>
      </c>
      <c r="G18" s="107"/>
      <c r="H18" s="118"/>
      <c r="I18" s="117"/>
      <c r="J18" s="109" t="s">
        <v>113</v>
      </c>
      <c r="K18" s="109"/>
    </row>
    <row r="19" spans="1:11" ht="12.75">
      <c r="A19" s="51">
        <v>13</v>
      </c>
      <c r="B19" s="119">
        <v>67.5</v>
      </c>
      <c r="C19" s="53" t="s">
        <v>28</v>
      </c>
      <c r="D19" s="60" t="s">
        <v>27</v>
      </c>
      <c r="E19" s="55" t="s">
        <v>30</v>
      </c>
      <c r="F19" s="57">
        <v>62</v>
      </c>
      <c r="G19" s="107"/>
      <c r="H19" s="117"/>
      <c r="I19" s="117" t="s">
        <v>113</v>
      </c>
      <c r="J19" s="109"/>
      <c r="K19" s="109"/>
    </row>
    <row r="20" spans="1:11" ht="12.75">
      <c r="A20" s="51">
        <v>14</v>
      </c>
      <c r="B20" s="119">
        <v>90</v>
      </c>
      <c r="C20" s="53" t="s">
        <v>41</v>
      </c>
      <c r="D20" s="60" t="s">
        <v>27</v>
      </c>
      <c r="E20" s="55" t="s">
        <v>36</v>
      </c>
      <c r="F20" s="57" t="s">
        <v>106</v>
      </c>
      <c r="G20" s="107"/>
      <c r="H20" s="117"/>
      <c r="I20" s="117"/>
      <c r="J20" s="109" t="s">
        <v>113</v>
      </c>
      <c r="K20" s="109"/>
    </row>
    <row r="21" spans="1:11" ht="12.75">
      <c r="A21" s="51">
        <v>15</v>
      </c>
      <c r="B21" s="119">
        <v>100</v>
      </c>
      <c r="C21" s="53" t="s">
        <v>29</v>
      </c>
      <c r="D21" s="60" t="s">
        <v>27</v>
      </c>
      <c r="E21" s="55" t="s">
        <v>36</v>
      </c>
      <c r="F21" s="57" t="s">
        <v>107</v>
      </c>
      <c r="G21" s="107"/>
      <c r="H21" s="118"/>
      <c r="I21" s="117" t="s">
        <v>113</v>
      </c>
      <c r="J21" s="109"/>
      <c r="K21" s="109"/>
    </row>
    <row r="22" spans="1:11" ht="12.75">
      <c r="A22" s="51">
        <v>16</v>
      </c>
      <c r="B22" s="119">
        <v>67.5</v>
      </c>
      <c r="C22" s="53" t="s">
        <v>108</v>
      </c>
      <c r="D22" s="60" t="s">
        <v>27</v>
      </c>
      <c r="E22" s="55" t="s">
        <v>30</v>
      </c>
      <c r="F22" s="57" t="s">
        <v>96</v>
      </c>
      <c r="G22" s="107"/>
      <c r="H22" s="118" t="s">
        <v>113</v>
      </c>
      <c r="I22" s="117"/>
      <c r="J22" s="118" t="s">
        <v>113</v>
      </c>
      <c r="K22" s="109" t="s">
        <v>113</v>
      </c>
    </row>
    <row r="23" spans="1:11" ht="12.75">
      <c r="A23" s="51">
        <v>17</v>
      </c>
      <c r="B23" s="119">
        <v>60</v>
      </c>
      <c r="C23" s="53" t="s">
        <v>26</v>
      </c>
      <c r="D23" s="60" t="s">
        <v>27</v>
      </c>
      <c r="E23" s="55" t="s">
        <v>30</v>
      </c>
      <c r="F23" s="57" t="s">
        <v>109</v>
      </c>
      <c r="G23" s="107"/>
      <c r="H23" s="118"/>
      <c r="I23" s="117" t="s">
        <v>113</v>
      </c>
      <c r="J23" s="109"/>
      <c r="K23" s="109"/>
    </row>
    <row r="24" spans="1:11" ht="12.75">
      <c r="A24" s="51">
        <v>18</v>
      </c>
      <c r="B24" s="119">
        <v>56</v>
      </c>
      <c r="C24" s="53" t="s">
        <v>25</v>
      </c>
      <c r="D24" s="60" t="s">
        <v>27</v>
      </c>
      <c r="E24" s="55" t="s">
        <v>30</v>
      </c>
      <c r="F24" s="57" t="s">
        <v>110</v>
      </c>
      <c r="G24" s="107"/>
      <c r="H24" s="105" t="s">
        <v>113</v>
      </c>
      <c r="I24" s="105" t="s">
        <v>113</v>
      </c>
      <c r="J24" s="105"/>
      <c r="K24" s="109"/>
    </row>
    <row r="25" spans="1:11" ht="12.75">
      <c r="A25" s="51">
        <v>19</v>
      </c>
      <c r="B25" s="119">
        <v>67.5</v>
      </c>
      <c r="C25" s="53" t="s">
        <v>76</v>
      </c>
      <c r="D25" s="60" t="s">
        <v>27</v>
      </c>
      <c r="E25" s="55" t="s">
        <v>36</v>
      </c>
      <c r="F25" s="57" t="s">
        <v>111</v>
      </c>
      <c r="G25" s="107"/>
      <c r="H25" s="105" t="s">
        <v>113</v>
      </c>
      <c r="I25" s="105"/>
      <c r="J25" s="105" t="s">
        <v>113</v>
      </c>
      <c r="K25" s="109"/>
    </row>
    <row r="26" spans="1:11" ht="12.75">
      <c r="A26" s="51">
        <v>20</v>
      </c>
      <c r="B26" s="119">
        <v>90</v>
      </c>
      <c r="C26" s="53" t="s">
        <v>85</v>
      </c>
      <c r="D26" s="60" t="s">
        <v>53</v>
      </c>
      <c r="E26" s="55" t="s">
        <v>36</v>
      </c>
      <c r="F26" s="57" t="s">
        <v>112</v>
      </c>
      <c r="G26" s="107"/>
      <c r="H26" s="105" t="s">
        <v>113</v>
      </c>
      <c r="I26" s="105"/>
      <c r="J26" s="105" t="s">
        <v>113</v>
      </c>
      <c r="K26" s="109"/>
    </row>
    <row r="27" spans="1:11" ht="12.75">
      <c r="A27" s="51">
        <v>21</v>
      </c>
      <c r="B27" s="119">
        <v>82.5</v>
      </c>
      <c r="C27" s="53" t="s">
        <v>65</v>
      </c>
      <c r="D27" s="53" t="s">
        <v>27</v>
      </c>
      <c r="E27" s="55" t="s">
        <v>30</v>
      </c>
      <c r="F27" s="57" t="s">
        <v>66</v>
      </c>
      <c r="G27" s="107"/>
      <c r="H27" s="105" t="s">
        <v>113</v>
      </c>
      <c r="I27" s="105"/>
      <c r="J27" s="105" t="s">
        <v>113</v>
      </c>
      <c r="K27" s="109"/>
    </row>
    <row r="28" spans="1:11" ht="12.75">
      <c r="A28" s="51">
        <v>22</v>
      </c>
      <c r="B28" s="63">
        <v>67.5</v>
      </c>
      <c r="C28" s="53" t="s">
        <v>67</v>
      </c>
      <c r="D28" s="53" t="s">
        <v>27</v>
      </c>
      <c r="E28" s="55" t="s">
        <v>30</v>
      </c>
      <c r="F28" s="57" t="s">
        <v>68</v>
      </c>
      <c r="G28" s="107"/>
      <c r="H28" s="80" t="s">
        <v>113</v>
      </c>
      <c r="I28" s="105"/>
      <c r="J28" s="105" t="s">
        <v>113</v>
      </c>
      <c r="K28" s="109"/>
    </row>
    <row r="29" spans="1:11" ht="12.75">
      <c r="A29" s="51">
        <v>23</v>
      </c>
      <c r="B29" s="119">
        <v>67.5</v>
      </c>
      <c r="C29" s="53" t="s">
        <v>72</v>
      </c>
      <c r="D29" s="53" t="s">
        <v>27</v>
      </c>
      <c r="E29" s="55" t="s">
        <v>30</v>
      </c>
      <c r="F29" s="57" t="s">
        <v>73</v>
      </c>
      <c r="G29" s="107"/>
      <c r="H29" s="105" t="s">
        <v>113</v>
      </c>
      <c r="I29" s="105"/>
      <c r="J29" s="105" t="s">
        <v>113</v>
      </c>
      <c r="K29" s="109"/>
    </row>
    <row r="30" spans="1:11" ht="12.75">
      <c r="A30" s="51">
        <v>24</v>
      </c>
      <c r="B30" s="119">
        <v>82.5</v>
      </c>
      <c r="C30" s="53" t="s">
        <v>87</v>
      </c>
      <c r="D30" s="53" t="s">
        <v>115</v>
      </c>
      <c r="E30" s="54" t="s">
        <v>30</v>
      </c>
      <c r="F30" s="57">
        <v>78.3</v>
      </c>
      <c r="G30" s="107"/>
      <c r="H30" s="105" t="s">
        <v>113</v>
      </c>
      <c r="I30" s="105"/>
      <c r="J30" s="105" t="s">
        <v>113</v>
      </c>
      <c r="K30" s="109"/>
    </row>
    <row r="31" spans="1:11" ht="12.75">
      <c r="A31" s="51">
        <v>25</v>
      </c>
      <c r="B31" s="119"/>
      <c r="C31" s="53"/>
      <c r="D31" s="53"/>
      <c r="E31" s="56"/>
      <c r="F31" s="57"/>
      <c r="G31" s="107"/>
      <c r="H31" s="105"/>
      <c r="I31" s="105"/>
      <c r="J31" s="105"/>
      <c r="K31" s="109"/>
    </row>
    <row r="32" spans="1:11" ht="12.75">
      <c r="A32" s="51">
        <v>26</v>
      </c>
      <c r="B32" s="119"/>
      <c r="C32" s="53"/>
      <c r="D32" s="53"/>
      <c r="E32" s="58"/>
      <c r="F32" s="57"/>
      <c r="G32" s="107"/>
      <c r="H32" s="105"/>
      <c r="I32" s="105"/>
      <c r="J32" s="105"/>
      <c r="K32" s="109"/>
    </row>
    <row r="33" spans="1:11" ht="12.75">
      <c r="A33" s="51">
        <v>27</v>
      </c>
      <c r="B33" s="119"/>
      <c r="C33" s="53"/>
      <c r="D33" s="53"/>
      <c r="E33" s="56"/>
      <c r="F33" s="57"/>
      <c r="G33" s="107"/>
      <c r="H33" s="105"/>
      <c r="I33" s="105"/>
      <c r="J33" s="105"/>
      <c r="K33" s="109"/>
    </row>
    <row r="34" spans="1:11" ht="12.75">
      <c r="A34" s="51">
        <v>28</v>
      </c>
      <c r="B34" s="119"/>
      <c r="C34" s="53"/>
      <c r="D34" s="53"/>
      <c r="E34" s="56"/>
      <c r="F34" s="57"/>
      <c r="G34" s="107"/>
      <c r="H34" s="105"/>
      <c r="I34" s="105"/>
      <c r="J34" s="105"/>
      <c r="K34" s="109"/>
    </row>
    <row r="35" spans="1:11" ht="12.75">
      <c r="A35" s="51">
        <v>29</v>
      </c>
      <c r="B35" s="119"/>
      <c r="C35" s="53"/>
      <c r="D35" s="53"/>
      <c r="E35" s="56"/>
      <c r="F35" s="57"/>
      <c r="G35" s="107"/>
      <c r="H35" s="105"/>
      <c r="I35" s="105"/>
      <c r="J35" s="105"/>
      <c r="K35" s="109"/>
    </row>
    <row r="36" spans="1:11" ht="12.75">
      <c r="A36" s="51">
        <v>30</v>
      </c>
      <c r="B36" s="119"/>
      <c r="C36" s="53"/>
      <c r="D36" s="53"/>
      <c r="E36" s="56"/>
      <c r="F36" s="57"/>
      <c r="G36" s="107"/>
      <c r="H36" s="105"/>
      <c r="I36" s="105"/>
      <c r="J36" s="105"/>
      <c r="K36" s="109"/>
    </row>
    <row r="37" spans="1:11" ht="12.75">
      <c r="A37" s="51">
        <v>31</v>
      </c>
      <c r="B37" s="63"/>
      <c r="C37" s="53"/>
      <c r="D37" s="53"/>
      <c r="E37" s="56"/>
      <c r="F37" s="57"/>
      <c r="G37" s="107"/>
      <c r="H37" s="105"/>
      <c r="I37" s="105"/>
      <c r="J37" s="105"/>
      <c r="K37" s="105"/>
    </row>
    <row r="38" spans="1:11" ht="12.75">
      <c r="A38" s="51">
        <v>32</v>
      </c>
      <c r="B38" s="119"/>
      <c r="C38" s="53"/>
      <c r="D38" s="53"/>
      <c r="E38" s="58"/>
      <c r="F38" s="57"/>
      <c r="G38" s="107"/>
      <c r="H38" s="105"/>
      <c r="I38" s="105"/>
      <c r="J38" s="105"/>
      <c r="K38" s="105"/>
    </row>
    <row r="39" spans="1:11" ht="12.75">
      <c r="A39" s="51">
        <v>33</v>
      </c>
      <c r="B39" s="119"/>
      <c r="C39" s="53"/>
      <c r="D39" s="53"/>
      <c r="E39" s="56"/>
      <c r="F39" s="57"/>
      <c r="G39" s="107"/>
      <c r="H39" s="105"/>
      <c r="I39" s="105"/>
      <c r="J39" s="105"/>
      <c r="K39" s="105"/>
    </row>
    <row r="40" spans="1:11" ht="12.75">
      <c r="A40" s="51">
        <v>34</v>
      </c>
      <c r="B40" s="119"/>
      <c r="C40" s="53"/>
      <c r="D40" s="53"/>
      <c r="E40" s="58"/>
      <c r="F40" s="57"/>
      <c r="G40" s="107"/>
      <c r="H40" s="139"/>
      <c r="I40" s="139"/>
      <c r="J40" s="139"/>
      <c r="K40" s="139"/>
    </row>
    <row r="41" spans="1:11" ht="12.75">
      <c r="A41" s="51">
        <v>35</v>
      </c>
      <c r="B41" s="63"/>
      <c r="C41" s="53"/>
      <c r="D41" s="53"/>
      <c r="E41" s="56"/>
      <c r="F41" s="57"/>
      <c r="G41" s="107"/>
      <c r="H41" s="105"/>
      <c r="I41" s="105"/>
      <c r="J41" s="105"/>
      <c r="K41" s="105"/>
    </row>
    <row r="42" spans="1:11" ht="12.75">
      <c r="A42" s="87">
        <v>36</v>
      </c>
      <c r="B42" s="119"/>
      <c r="C42" s="108"/>
      <c r="D42" s="53"/>
      <c r="E42" s="56"/>
      <c r="F42" s="57"/>
      <c r="G42" s="107"/>
      <c r="H42" s="119"/>
      <c r="I42" s="119"/>
      <c r="J42" s="119"/>
      <c r="K42" s="119"/>
    </row>
    <row r="43" spans="1:11" ht="12.75">
      <c r="A43" s="83">
        <v>37</v>
      </c>
      <c r="B43" s="150"/>
      <c r="C43" s="53"/>
      <c r="D43" s="60"/>
      <c r="E43" s="56"/>
      <c r="F43" s="57"/>
      <c r="G43" s="80"/>
      <c r="H43" s="119"/>
      <c r="I43" s="119"/>
      <c r="J43" s="119"/>
      <c r="K43" s="119"/>
    </row>
    <row r="44" spans="1:11" ht="12.75">
      <c r="A44" s="83">
        <v>38</v>
      </c>
      <c r="B44" s="150"/>
      <c r="C44" s="53"/>
      <c r="D44" s="53"/>
      <c r="E44" s="56"/>
      <c r="F44" s="57"/>
      <c r="G44" s="80"/>
      <c r="H44" s="80"/>
      <c r="I44" s="80"/>
      <c r="J44" s="119"/>
      <c r="K44" s="119"/>
    </row>
    <row r="45" spans="1:11" ht="12.75">
      <c r="A45" s="83">
        <v>39</v>
      </c>
      <c r="B45" s="150"/>
      <c r="C45" s="53"/>
      <c r="D45" s="53"/>
      <c r="E45" s="56"/>
      <c r="F45" s="57"/>
      <c r="G45" s="80"/>
      <c r="H45" s="80"/>
      <c r="I45" s="80"/>
      <c r="J45" s="119"/>
      <c r="K45" s="119"/>
    </row>
    <row r="46" spans="1:11" ht="12.75">
      <c r="A46" s="83">
        <v>40</v>
      </c>
      <c r="B46" s="150"/>
      <c r="C46" s="53"/>
      <c r="D46" s="53"/>
      <c r="E46" s="56"/>
      <c r="F46" s="57"/>
      <c r="G46" s="80"/>
      <c r="H46" s="80"/>
      <c r="I46" s="80"/>
      <c r="J46" s="119"/>
      <c r="K46" s="119"/>
    </row>
    <row r="47" spans="1:11" ht="12.75">
      <c r="A47" s="83">
        <v>41</v>
      </c>
      <c r="B47" s="83"/>
      <c r="C47" s="80"/>
      <c r="D47" s="53"/>
      <c r="E47" s="56"/>
      <c r="F47" s="83"/>
      <c r="G47" s="80"/>
      <c r="H47" s="83"/>
      <c r="I47" s="83"/>
      <c r="J47" s="83"/>
      <c r="K47" s="83"/>
    </row>
    <row r="48" spans="1:11" ht="12.75">
      <c r="A48" s="80">
        <v>42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12.75">
      <c r="A49" s="119"/>
      <c r="B49" s="119"/>
      <c r="C49" s="53"/>
      <c r="D49" s="53"/>
      <c r="E49" s="56"/>
      <c r="F49" s="57"/>
      <c r="G49" s="107"/>
      <c r="H49" s="80"/>
      <c r="I49" s="80"/>
      <c r="J49" s="80"/>
      <c r="K49" s="109"/>
    </row>
    <row r="50" spans="1:11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12.75">
      <c r="A53" s="119"/>
      <c r="B53" s="119"/>
      <c r="C53" s="53"/>
      <c r="D53" s="53"/>
      <c r="E53" s="56"/>
      <c r="F53" s="57"/>
      <c r="G53" s="107"/>
      <c r="H53" s="80"/>
      <c r="I53" s="119"/>
      <c r="J53" s="119"/>
      <c r="K53" s="119"/>
    </row>
    <row r="54" spans="1:11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2.7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2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2.75">
      <c r="A60" s="83"/>
      <c r="B60" s="150"/>
      <c r="C60" s="53"/>
      <c r="D60" s="53"/>
      <c r="E60" s="56"/>
      <c r="F60" s="57"/>
      <c r="G60" s="80"/>
      <c r="H60" s="119"/>
      <c r="I60" s="119"/>
      <c r="J60" s="119"/>
      <c r="K60" s="119"/>
    </row>
    <row r="61" spans="1:11" ht="12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2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140"/>
    </row>
    <row r="63" spans="1:11" ht="12.75">
      <c r="A63" s="83"/>
      <c r="B63" s="150"/>
      <c r="C63" s="53"/>
      <c r="D63" s="53"/>
      <c r="E63" s="83"/>
      <c r="F63" s="57"/>
      <c r="G63" s="80"/>
      <c r="H63" s="83"/>
      <c r="I63" s="83"/>
      <c r="J63" s="83"/>
      <c r="K63" s="83"/>
    </row>
    <row r="64" spans="1:11" ht="12.75">
      <c r="A64" s="83"/>
      <c r="B64" s="150"/>
      <c r="C64" s="53"/>
      <c r="D64" s="53"/>
      <c r="E64" s="83"/>
      <c r="F64" s="57"/>
      <c r="G64" s="80"/>
      <c r="H64" s="83"/>
      <c r="I64" s="83"/>
      <c r="J64" s="83"/>
      <c r="K64" s="83"/>
    </row>
    <row r="65" spans="1:11" ht="12.75">
      <c r="A65" s="83"/>
      <c r="B65" s="142"/>
      <c r="C65" s="53"/>
      <c r="D65" s="53"/>
      <c r="E65" s="83"/>
      <c r="F65" s="57"/>
      <c r="G65" s="80"/>
      <c r="H65" s="83"/>
      <c r="I65" s="83"/>
      <c r="J65" s="83"/>
      <c r="K65" s="83"/>
    </row>
    <row r="66" spans="1:11" ht="12.75">
      <c r="A66" s="83"/>
      <c r="B66" s="142"/>
      <c r="C66" s="53"/>
      <c r="D66" s="53"/>
      <c r="E66" s="83"/>
      <c r="F66" s="57"/>
      <c r="G66" s="80"/>
      <c r="H66" s="83"/>
      <c r="I66" s="83"/>
      <c r="J66" s="83"/>
      <c r="K66" s="83"/>
    </row>
    <row r="67" spans="1:11" ht="12.75">
      <c r="A67" s="83"/>
      <c r="B67" s="83"/>
      <c r="C67" s="80"/>
      <c r="D67" s="80"/>
      <c r="E67" s="83"/>
      <c r="F67" s="83"/>
      <c r="G67" s="83"/>
      <c r="H67" s="83"/>
      <c r="I67" s="83"/>
      <c r="J67" s="83"/>
      <c r="K67" s="83"/>
    </row>
    <row r="76" ht="12.75">
      <c r="C76" s="110"/>
    </row>
    <row r="77" ht="12.75">
      <c r="C77" s="110"/>
    </row>
  </sheetData>
  <sheetProtection/>
  <mergeCells count="9">
    <mergeCell ref="I5:I6"/>
    <mergeCell ref="J5:J6"/>
    <mergeCell ref="A5:A6"/>
    <mergeCell ref="B5:B6"/>
    <mergeCell ref="C5:C6"/>
    <mergeCell ref="G5:G6"/>
    <mergeCell ref="D5:D6"/>
    <mergeCell ref="E5:E6"/>
    <mergeCell ref="F5:F6"/>
  </mergeCells>
  <printOptions/>
  <pageMargins left="0.7" right="0.7" top="0.75" bottom="0.75" header="0.3" footer="0.3"/>
  <pageSetup horizontalDpi="200" verticalDpi="200" orientation="portrait" paperSize="9" scale="3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58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6.00390625" style="38" bestFit="1" customWidth="1"/>
    <col min="2" max="2" width="5.00390625" style="38" bestFit="1" customWidth="1"/>
    <col min="3" max="3" width="31.75390625" style="38" bestFit="1" customWidth="1"/>
    <col min="4" max="4" width="15.375" style="38" customWidth="1"/>
    <col min="5" max="5" width="14.00390625" style="38" bestFit="1" customWidth="1"/>
    <col min="6" max="6" width="12.125" style="42" customWidth="1"/>
    <col min="7" max="7" width="7.625" style="38" bestFit="1" customWidth="1"/>
    <col min="8" max="8" width="6.625" style="45" bestFit="1" customWidth="1"/>
    <col min="9" max="11" width="6.00390625" style="38" bestFit="1" customWidth="1"/>
    <col min="12" max="12" width="6.375" style="38" customWidth="1"/>
    <col min="13" max="13" width="6.625" style="38" bestFit="1" customWidth="1"/>
    <col min="14" max="14" width="7.625" style="38" bestFit="1" customWidth="1"/>
    <col min="15" max="17" width="9.125" style="38" customWidth="1"/>
    <col min="18" max="18" width="31.75390625" style="38" customWidth="1"/>
    <col min="19" max="19" width="16.25390625" style="38" customWidth="1"/>
    <col min="20" max="20" width="13.875" style="38" customWidth="1"/>
    <col min="21" max="16384" width="9.125" style="38" customWidth="1"/>
  </cols>
  <sheetData>
    <row r="1" spans="1:57" s="7" customFormat="1" ht="22.5" customHeight="1" thickBot="1">
      <c r="A1" s="88" t="s">
        <v>116</v>
      </c>
      <c r="B1" s="89"/>
      <c r="C1" s="90"/>
      <c r="D1" s="90"/>
      <c r="E1" s="90"/>
      <c r="F1" s="90"/>
      <c r="G1" s="90"/>
      <c r="H1" s="36"/>
      <c r="I1" s="24"/>
      <c r="J1" s="24"/>
      <c r="K1" s="24"/>
      <c r="L1" s="24"/>
      <c r="M1" s="24"/>
      <c r="N1" s="30"/>
      <c r="O1" s="46"/>
      <c r="P1" s="46"/>
      <c r="Q1" s="18"/>
      <c r="R1" s="18"/>
      <c r="S1" s="13"/>
      <c r="T1" s="14"/>
      <c r="U1" s="12"/>
      <c r="V1" s="14"/>
      <c r="W1" s="12"/>
      <c r="X1" s="12"/>
      <c r="Y1" s="12"/>
      <c r="Z1" s="12"/>
      <c r="AA1" s="12"/>
      <c r="AB1" s="14"/>
      <c r="AC1" s="12"/>
      <c r="AD1" s="15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6" t="s">
        <v>117</v>
      </c>
      <c r="B2" s="67"/>
      <c r="C2" s="93"/>
      <c r="D2" s="93"/>
      <c r="E2" s="93"/>
      <c r="F2" s="93"/>
      <c r="G2" s="93"/>
      <c r="H2" s="36"/>
      <c r="I2" s="43"/>
      <c r="J2" s="43"/>
      <c r="K2" s="43"/>
      <c r="L2" s="43"/>
      <c r="M2" s="43"/>
      <c r="N2" s="44"/>
      <c r="O2" s="46"/>
      <c r="P2" s="46"/>
      <c r="Q2" s="18"/>
      <c r="R2" s="18"/>
      <c r="S2" s="13"/>
      <c r="T2" s="14"/>
      <c r="U2" s="12"/>
      <c r="V2" s="14"/>
      <c r="W2" s="12"/>
      <c r="X2" s="12"/>
      <c r="Y2" s="12"/>
      <c r="Z2" s="12"/>
      <c r="AA2" s="12"/>
      <c r="AB2" s="14"/>
      <c r="AC2" s="12"/>
      <c r="AD2" s="15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 thickBot="1">
      <c r="A3" s="98"/>
      <c r="B3" s="69"/>
      <c r="C3" s="99"/>
      <c r="D3" s="99"/>
      <c r="E3" s="99"/>
      <c r="F3" s="99"/>
      <c r="G3" s="99"/>
      <c r="H3" s="27"/>
      <c r="I3" s="25"/>
      <c r="J3" s="25"/>
      <c r="K3" s="25"/>
      <c r="L3" s="25"/>
      <c r="M3" s="32"/>
      <c r="N3" s="29"/>
      <c r="O3" s="25"/>
      <c r="P3" s="25"/>
      <c r="Q3" s="19"/>
      <c r="R3" s="19"/>
      <c r="S3" s="21"/>
      <c r="T3" s="22"/>
      <c r="U3" s="21"/>
      <c r="V3" s="22"/>
      <c r="W3" s="20"/>
      <c r="X3" s="20"/>
      <c r="Y3" s="20"/>
      <c r="Z3" s="20"/>
      <c r="AA3" s="21"/>
      <c r="AB3" s="22"/>
      <c r="AC3" s="21"/>
      <c r="AD3" s="23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3" s="40" customFormat="1" ht="18.75" thickBot="1">
      <c r="A4" s="5"/>
      <c r="B4" s="5"/>
      <c r="C4" s="5"/>
      <c r="D4" s="5"/>
      <c r="E4" s="9"/>
      <c r="F4" s="16"/>
      <c r="G4" s="10"/>
      <c r="H4" s="222" t="s">
        <v>15</v>
      </c>
      <c r="I4" s="223"/>
      <c r="J4" s="223"/>
      <c r="K4" s="223"/>
      <c r="L4" s="223"/>
      <c r="M4" s="224"/>
    </row>
    <row r="5" spans="1:16" s="39" customFormat="1" ht="12.75" customHeight="1">
      <c r="A5" s="232" t="s">
        <v>7</v>
      </c>
      <c r="B5" s="211" t="s">
        <v>2</v>
      </c>
      <c r="C5" s="215" t="s">
        <v>3</v>
      </c>
      <c r="D5" s="215" t="s">
        <v>10</v>
      </c>
      <c r="E5" s="215" t="s">
        <v>6</v>
      </c>
      <c r="F5" s="215" t="s">
        <v>4</v>
      </c>
      <c r="G5" s="215" t="s">
        <v>1</v>
      </c>
      <c r="H5" s="230" t="s">
        <v>0</v>
      </c>
      <c r="P5" s="72"/>
    </row>
    <row r="6" spans="1:22" s="41" customFormat="1" ht="12" customHeight="1">
      <c r="A6" s="233"/>
      <c r="B6" s="234"/>
      <c r="C6" s="229"/>
      <c r="D6" s="229"/>
      <c r="E6" s="229"/>
      <c r="F6" s="229"/>
      <c r="G6" s="229"/>
      <c r="H6" s="231"/>
      <c r="I6" s="127">
        <v>1</v>
      </c>
      <c r="J6" s="128">
        <v>2</v>
      </c>
      <c r="K6" s="128">
        <v>3</v>
      </c>
      <c r="L6" s="128">
        <v>4</v>
      </c>
      <c r="M6" s="128" t="s">
        <v>5</v>
      </c>
      <c r="N6" s="129" t="s">
        <v>0</v>
      </c>
      <c r="P6" s="73"/>
      <c r="Q6" s="228" t="s">
        <v>19</v>
      </c>
      <c r="R6" s="228"/>
      <c r="S6" s="228"/>
      <c r="T6" s="228"/>
      <c r="U6" s="228"/>
      <c r="V6" s="228"/>
    </row>
    <row r="7" spans="1:22" ht="12.75">
      <c r="A7" s="6"/>
      <c r="B7" s="219" t="s">
        <v>57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  <c r="P7" s="68"/>
      <c r="Q7" s="228"/>
      <c r="R7" s="228"/>
      <c r="S7" s="228"/>
      <c r="T7" s="228"/>
      <c r="U7" s="228"/>
      <c r="V7" s="228"/>
    </row>
    <row r="8" spans="1:22" ht="12.75">
      <c r="A8" s="6"/>
      <c r="B8" s="56">
        <v>56</v>
      </c>
      <c r="C8" s="53" t="s">
        <v>25</v>
      </c>
      <c r="D8" s="56" t="s">
        <v>27</v>
      </c>
      <c r="E8" s="56" t="s">
        <v>31</v>
      </c>
      <c r="F8" s="42" t="s">
        <v>30</v>
      </c>
      <c r="G8" s="116">
        <v>53.9</v>
      </c>
      <c r="H8" s="160">
        <v>0.913</v>
      </c>
      <c r="I8" s="4">
        <v>40</v>
      </c>
      <c r="J8" s="84">
        <v>50</v>
      </c>
      <c r="K8" s="4">
        <v>55</v>
      </c>
      <c r="L8" s="26"/>
      <c r="M8" s="37">
        <v>55</v>
      </c>
      <c r="N8" s="159">
        <f>M8*H8</f>
        <v>50.215</v>
      </c>
      <c r="P8" s="68"/>
      <c r="Q8" s="52"/>
      <c r="R8" s="53"/>
      <c r="S8" s="56"/>
      <c r="T8" s="55"/>
      <c r="U8" s="56"/>
      <c r="V8" s="57"/>
    </row>
    <row r="9" spans="1:22" ht="12.75">
      <c r="A9" s="6"/>
      <c r="B9" s="56">
        <v>82.5</v>
      </c>
      <c r="C9" s="53" t="s">
        <v>58</v>
      </c>
      <c r="D9" s="56" t="s">
        <v>59</v>
      </c>
      <c r="E9" s="55" t="s">
        <v>60</v>
      </c>
      <c r="F9" s="56" t="s">
        <v>30</v>
      </c>
      <c r="G9" s="116">
        <v>78.3</v>
      </c>
      <c r="H9" s="160">
        <v>0.643</v>
      </c>
      <c r="I9" s="4">
        <v>60</v>
      </c>
      <c r="J9" s="4">
        <v>67.5</v>
      </c>
      <c r="K9" s="84">
        <v>77.5</v>
      </c>
      <c r="L9" s="26"/>
      <c r="M9" s="37">
        <v>77.5</v>
      </c>
      <c r="N9" s="159">
        <f aca="true" t="shared" si="0" ref="N9:N16">M9*H9</f>
        <v>49.8325</v>
      </c>
      <c r="P9" s="68"/>
      <c r="Q9" s="52"/>
      <c r="R9" s="53"/>
      <c r="S9" s="56"/>
      <c r="T9" s="55"/>
      <c r="U9" s="56"/>
      <c r="V9" s="57"/>
    </row>
    <row r="10" spans="1:22" ht="12.75">
      <c r="A10" s="6"/>
      <c r="B10" s="56">
        <v>52</v>
      </c>
      <c r="C10" s="53" t="s">
        <v>61</v>
      </c>
      <c r="D10" s="56" t="s">
        <v>27</v>
      </c>
      <c r="E10" s="55" t="s">
        <v>62</v>
      </c>
      <c r="F10" s="58" t="s">
        <v>30</v>
      </c>
      <c r="G10" s="116">
        <v>51.8</v>
      </c>
      <c r="H10" s="160">
        <v>0.955</v>
      </c>
      <c r="I10" s="4">
        <v>52.5</v>
      </c>
      <c r="J10" s="85">
        <v>55</v>
      </c>
      <c r="K10" s="85">
        <v>55</v>
      </c>
      <c r="L10" s="26"/>
      <c r="M10" s="37">
        <v>52.5</v>
      </c>
      <c r="N10" s="159">
        <f t="shared" si="0"/>
        <v>50.137499999999996</v>
      </c>
      <c r="P10" s="68"/>
      <c r="Q10" s="52"/>
      <c r="R10" s="53"/>
      <c r="S10" s="56"/>
      <c r="T10" s="55"/>
      <c r="U10" s="56"/>
      <c r="V10" s="57"/>
    </row>
    <row r="11" spans="1:25" ht="12.75">
      <c r="A11" s="6"/>
      <c r="B11" s="68">
        <v>60</v>
      </c>
      <c r="C11" s="53" t="s">
        <v>63</v>
      </c>
      <c r="D11" s="54" t="s">
        <v>27</v>
      </c>
      <c r="E11" s="55" t="s">
        <v>64</v>
      </c>
      <c r="F11" s="56" t="s">
        <v>30</v>
      </c>
      <c r="G11" s="151">
        <v>58.9</v>
      </c>
      <c r="H11" s="160">
        <v>0.828</v>
      </c>
      <c r="I11" s="4">
        <v>62.5</v>
      </c>
      <c r="J11" s="84">
        <v>65</v>
      </c>
      <c r="K11" s="85">
        <v>72.5</v>
      </c>
      <c r="L11" s="26"/>
      <c r="M11" s="37">
        <v>65</v>
      </c>
      <c r="N11" s="159">
        <f t="shared" si="0"/>
        <v>53.82</v>
      </c>
      <c r="P11" s="68"/>
      <c r="Q11" s="52"/>
      <c r="R11" s="53"/>
      <c r="S11" s="56"/>
      <c r="T11" s="55"/>
      <c r="U11" s="56"/>
      <c r="V11" s="57"/>
      <c r="Y11" s="38" t="s">
        <v>24</v>
      </c>
    </row>
    <row r="12" spans="1:22" ht="12.75">
      <c r="A12" s="6">
        <v>3</v>
      </c>
      <c r="B12" s="56">
        <v>82.5</v>
      </c>
      <c r="C12" s="53" t="s">
        <v>65</v>
      </c>
      <c r="D12" s="56" t="s">
        <v>27</v>
      </c>
      <c r="E12" s="55">
        <v>37771</v>
      </c>
      <c r="F12" s="56" t="s">
        <v>30</v>
      </c>
      <c r="G12" s="116" t="s">
        <v>66</v>
      </c>
      <c r="H12" s="160">
        <v>0.631</v>
      </c>
      <c r="I12" s="85">
        <v>90</v>
      </c>
      <c r="J12" s="33">
        <v>90</v>
      </c>
      <c r="K12" s="185">
        <v>95</v>
      </c>
      <c r="L12" s="26"/>
      <c r="M12" s="11">
        <v>95</v>
      </c>
      <c r="N12" s="159">
        <f t="shared" si="0"/>
        <v>59.945</v>
      </c>
      <c r="P12" s="68"/>
      <c r="Q12" s="52"/>
      <c r="R12" s="53"/>
      <c r="S12" s="56"/>
      <c r="T12" s="55"/>
      <c r="U12" s="56"/>
      <c r="V12" s="57"/>
    </row>
    <row r="13" spans="1:22" ht="12.75">
      <c r="A13" s="6"/>
      <c r="B13" s="56">
        <v>67.5</v>
      </c>
      <c r="C13" s="53" t="s">
        <v>67</v>
      </c>
      <c r="D13" s="56" t="s">
        <v>27</v>
      </c>
      <c r="E13" s="55">
        <v>37588</v>
      </c>
      <c r="F13" s="56" t="s">
        <v>30</v>
      </c>
      <c r="G13" s="116" t="s">
        <v>68</v>
      </c>
      <c r="H13" s="160">
        <v>0.743</v>
      </c>
      <c r="I13" s="185">
        <v>70</v>
      </c>
      <c r="J13" s="33">
        <v>72.5</v>
      </c>
      <c r="K13" s="85">
        <v>80</v>
      </c>
      <c r="L13" s="26"/>
      <c r="M13" s="11">
        <v>72.5</v>
      </c>
      <c r="N13" s="159">
        <f t="shared" si="0"/>
        <v>53.8675</v>
      </c>
      <c r="P13" s="68"/>
      <c r="Q13" s="52"/>
      <c r="R13" s="53"/>
      <c r="S13" s="56"/>
      <c r="T13" s="55"/>
      <c r="U13" s="56"/>
      <c r="V13" s="57"/>
    </row>
    <row r="14" spans="1:23" ht="12.75">
      <c r="A14" s="6">
        <v>2</v>
      </c>
      <c r="B14" s="119">
        <v>67.5</v>
      </c>
      <c r="C14" s="53" t="s">
        <v>70</v>
      </c>
      <c r="D14" s="56" t="s">
        <v>27</v>
      </c>
      <c r="E14" s="55" t="s">
        <v>74</v>
      </c>
      <c r="F14" s="56" t="s">
        <v>30</v>
      </c>
      <c r="G14" s="116">
        <v>65.4</v>
      </c>
      <c r="H14" s="160">
        <v>0.747</v>
      </c>
      <c r="I14" s="4">
        <v>70</v>
      </c>
      <c r="J14" s="4">
        <v>77.5</v>
      </c>
      <c r="K14" s="4">
        <v>82.5</v>
      </c>
      <c r="L14" s="26"/>
      <c r="M14" s="37">
        <v>82.5</v>
      </c>
      <c r="N14" s="159">
        <f t="shared" si="0"/>
        <v>61.6275</v>
      </c>
      <c r="P14" s="68"/>
      <c r="Q14" s="52"/>
      <c r="R14" s="53"/>
      <c r="S14" s="56"/>
      <c r="T14" s="55"/>
      <c r="U14" s="56"/>
      <c r="V14" s="133"/>
      <c r="W14" s="20"/>
    </row>
    <row r="15" spans="1:57" s="5" customFormat="1" ht="12.75">
      <c r="A15" s="6">
        <v>1</v>
      </c>
      <c r="B15" s="119">
        <v>67.5</v>
      </c>
      <c r="C15" s="53" t="s">
        <v>71</v>
      </c>
      <c r="D15" s="56" t="s">
        <v>27</v>
      </c>
      <c r="E15" s="55">
        <v>38136</v>
      </c>
      <c r="F15" s="56" t="s">
        <v>30</v>
      </c>
      <c r="G15" s="116">
        <v>64.5</v>
      </c>
      <c r="H15" s="160">
        <v>0.756</v>
      </c>
      <c r="I15" s="4">
        <v>75</v>
      </c>
      <c r="J15" s="33">
        <v>80</v>
      </c>
      <c r="K15" s="33">
        <v>82.5</v>
      </c>
      <c r="L15" s="26"/>
      <c r="M15" s="11">
        <v>82.5</v>
      </c>
      <c r="N15" s="159">
        <f t="shared" si="0"/>
        <v>62.37</v>
      </c>
      <c r="O15" s="86"/>
      <c r="P15" s="74"/>
      <c r="Q15" s="135"/>
      <c r="R15" s="53"/>
      <c r="S15" s="56"/>
      <c r="T15" s="55"/>
      <c r="U15" s="56"/>
      <c r="V15" s="132"/>
      <c r="W15" s="20"/>
      <c r="X15" s="20"/>
      <c r="Y15" s="20"/>
      <c r="Z15" s="20"/>
      <c r="AA15" s="21"/>
      <c r="AB15" s="22"/>
      <c r="AC15" s="21"/>
      <c r="AD15" s="23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6"/>
      <c r="B16" s="119">
        <v>67.5</v>
      </c>
      <c r="C16" s="53" t="s">
        <v>72</v>
      </c>
      <c r="D16" s="56" t="s">
        <v>27</v>
      </c>
      <c r="E16" s="55">
        <v>38141</v>
      </c>
      <c r="F16" s="56" t="s">
        <v>30</v>
      </c>
      <c r="G16" s="116" t="s">
        <v>73</v>
      </c>
      <c r="H16" s="160">
        <v>0.741</v>
      </c>
      <c r="I16" s="33">
        <v>75</v>
      </c>
      <c r="J16" s="33">
        <v>80</v>
      </c>
      <c r="K16" s="85">
        <v>82.5</v>
      </c>
      <c r="L16" s="26"/>
      <c r="M16" s="11">
        <v>80</v>
      </c>
      <c r="N16" s="159">
        <f t="shared" si="0"/>
        <v>59.28</v>
      </c>
      <c r="O16" s="86"/>
      <c r="P16" s="74"/>
      <c r="Q16" s="6"/>
      <c r="R16" s="53"/>
      <c r="S16" s="56"/>
      <c r="T16" s="55"/>
      <c r="U16" s="56"/>
      <c r="V16" s="134"/>
      <c r="W16" s="20"/>
      <c r="X16" s="20"/>
      <c r="Y16" s="20"/>
      <c r="Z16" s="20"/>
      <c r="AA16" s="21"/>
      <c r="AB16" s="22"/>
      <c r="AC16" s="21"/>
      <c r="AD16" s="23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6"/>
      <c r="B17" s="119"/>
      <c r="C17" s="53"/>
      <c r="D17" s="56"/>
      <c r="E17" s="55"/>
      <c r="F17" s="56"/>
      <c r="G17" s="116"/>
      <c r="H17" s="28"/>
      <c r="I17" s="33"/>
      <c r="J17" s="33"/>
      <c r="K17" s="146"/>
      <c r="L17" s="26"/>
      <c r="M17" s="11"/>
      <c r="N17" s="31"/>
      <c r="O17" s="86"/>
      <c r="P17" s="74"/>
      <c r="Q17" s="136"/>
      <c r="X17" s="20"/>
      <c r="Y17" s="20"/>
      <c r="Z17" s="20"/>
      <c r="AA17" s="21"/>
      <c r="AB17" s="22"/>
      <c r="AC17" s="21"/>
      <c r="AD17" s="23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ht="12.75">
      <c r="A18" s="6"/>
      <c r="B18" s="219" t="s">
        <v>75</v>
      </c>
      <c r="C18" s="220"/>
      <c r="D18" s="220"/>
      <c r="E18" s="220"/>
      <c r="F18" s="221"/>
      <c r="G18" s="145"/>
      <c r="H18" s="28"/>
      <c r="I18" s="33"/>
      <c r="J18" s="84"/>
      <c r="K18" s="84"/>
      <c r="L18" s="26"/>
      <c r="M18" s="11"/>
      <c r="N18" s="31"/>
      <c r="O18" s="86"/>
      <c r="P18" s="74"/>
      <c r="Q18" s="6"/>
      <c r="R18" s="53"/>
      <c r="S18" s="56"/>
      <c r="T18" s="55"/>
      <c r="U18" s="56"/>
      <c r="V18" s="134"/>
      <c r="W18" s="20"/>
      <c r="X18" s="20"/>
      <c r="Y18" s="20"/>
      <c r="Z18" s="20"/>
      <c r="AA18" s="21"/>
      <c r="AB18" s="22"/>
      <c r="AC18" s="21"/>
      <c r="AD18" s="23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5" customFormat="1" ht="12.75">
      <c r="A19" s="6">
        <v>1</v>
      </c>
      <c r="B19" s="190">
        <v>67.5</v>
      </c>
      <c r="C19" s="191" t="s">
        <v>76</v>
      </c>
      <c r="D19" s="190" t="s">
        <v>51</v>
      </c>
      <c r="E19" s="190" t="s">
        <v>77</v>
      </c>
      <c r="F19" s="5" t="s">
        <v>36</v>
      </c>
      <c r="G19" s="192">
        <v>62.1</v>
      </c>
      <c r="H19" s="193">
        <v>0.8202</v>
      </c>
      <c r="I19" s="194">
        <v>40</v>
      </c>
      <c r="J19" s="195">
        <v>45</v>
      </c>
      <c r="K19" s="196">
        <v>55</v>
      </c>
      <c r="L19" s="135"/>
      <c r="M19" s="197">
        <v>45</v>
      </c>
      <c r="N19" s="193">
        <f>M19*H19</f>
        <v>36.909</v>
      </c>
      <c r="O19" s="86"/>
      <c r="P19" s="74"/>
      <c r="Q19" s="136"/>
      <c r="R19" s="136"/>
      <c r="S19" s="136"/>
      <c r="T19" s="136"/>
      <c r="U19" s="136"/>
      <c r="V19" s="133"/>
      <c r="W19" s="20"/>
      <c r="X19" s="20"/>
      <c r="Y19" s="20"/>
      <c r="Z19" s="20"/>
      <c r="AA19" s="21"/>
      <c r="AB19" s="22"/>
      <c r="AC19" s="21"/>
      <c r="AD19" s="23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5" customFormat="1" ht="12.75">
      <c r="A20" s="6"/>
      <c r="B20" s="6"/>
      <c r="C20" s="6"/>
      <c r="D20" s="6"/>
      <c r="E20" s="6"/>
      <c r="F20" s="6"/>
      <c r="G20" s="145"/>
      <c r="H20" s="28"/>
      <c r="I20" s="33"/>
      <c r="J20" s="33"/>
      <c r="K20" s="33"/>
      <c r="L20" s="26"/>
      <c r="M20" s="11"/>
      <c r="N20" s="31"/>
      <c r="O20" s="47"/>
      <c r="P20" s="74"/>
      <c r="W20" s="20"/>
      <c r="X20" s="20"/>
      <c r="Y20" s="20"/>
      <c r="Z20" s="20"/>
      <c r="AA20" s="21"/>
      <c r="AB20" s="22"/>
      <c r="AC20" s="21"/>
      <c r="AD20" s="23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16" ht="12.75">
      <c r="A21" s="6"/>
      <c r="B21" s="219" t="s">
        <v>33</v>
      </c>
      <c r="C21" s="220"/>
      <c r="D21" s="220"/>
      <c r="E21" s="220"/>
      <c r="F21" s="221"/>
      <c r="G21" s="116"/>
      <c r="H21" s="28"/>
      <c r="I21" s="33"/>
      <c r="J21" s="33"/>
      <c r="K21" s="146"/>
      <c r="L21" s="26"/>
      <c r="M21" s="11"/>
      <c r="N21" s="31"/>
      <c r="P21" s="68"/>
    </row>
    <row r="22" spans="1:16" ht="12.75">
      <c r="A22" s="6"/>
      <c r="B22" s="56">
        <v>75</v>
      </c>
      <c r="C22" s="53" t="s">
        <v>78</v>
      </c>
      <c r="D22" s="56" t="s">
        <v>27</v>
      </c>
      <c r="E22" s="55">
        <v>33599</v>
      </c>
      <c r="F22" s="56" t="s">
        <v>36</v>
      </c>
      <c r="G22" s="119" t="s">
        <v>79</v>
      </c>
      <c r="H22" s="160" t="s">
        <v>80</v>
      </c>
      <c r="I22" s="186">
        <v>80</v>
      </c>
      <c r="J22" s="186">
        <v>85</v>
      </c>
      <c r="K22" s="188">
        <v>90</v>
      </c>
      <c r="L22" s="6"/>
      <c r="M22" s="189">
        <v>85</v>
      </c>
      <c r="N22" s="160" t="s">
        <v>81</v>
      </c>
      <c r="P22" s="68"/>
    </row>
    <row r="23" spans="1:16" ht="12.75">
      <c r="A23" s="50"/>
      <c r="B23" s="119">
        <v>75</v>
      </c>
      <c r="C23" s="53" t="s">
        <v>39</v>
      </c>
      <c r="D23" s="56" t="s">
        <v>53</v>
      </c>
      <c r="E23" s="55">
        <v>31050</v>
      </c>
      <c r="F23" s="56" t="s">
        <v>36</v>
      </c>
      <c r="G23" s="56">
        <v>72.7</v>
      </c>
      <c r="H23" s="160" t="s">
        <v>40</v>
      </c>
      <c r="I23" s="6">
        <v>80</v>
      </c>
      <c r="J23" s="6">
        <v>95</v>
      </c>
      <c r="K23" s="186">
        <v>100</v>
      </c>
      <c r="L23" s="6"/>
      <c r="M23" s="189">
        <v>100</v>
      </c>
      <c r="N23" s="160" t="s">
        <v>82</v>
      </c>
      <c r="P23" s="68"/>
    </row>
    <row r="24" spans="1:22" ht="12.75">
      <c r="A24" s="6">
        <v>3</v>
      </c>
      <c r="B24" s="119">
        <v>82.5</v>
      </c>
      <c r="C24" s="53" t="s">
        <v>46</v>
      </c>
      <c r="D24" s="56" t="s">
        <v>51</v>
      </c>
      <c r="E24" s="55" t="s">
        <v>56</v>
      </c>
      <c r="F24" s="56" t="s">
        <v>36</v>
      </c>
      <c r="G24" s="1">
        <v>81.5</v>
      </c>
      <c r="H24" s="160" t="s">
        <v>47</v>
      </c>
      <c r="I24" s="1">
        <v>110</v>
      </c>
      <c r="J24" s="186">
        <v>115</v>
      </c>
      <c r="K24" s="188">
        <v>120</v>
      </c>
      <c r="L24" s="6"/>
      <c r="M24" s="189">
        <v>115</v>
      </c>
      <c r="N24" s="160" t="s">
        <v>83</v>
      </c>
      <c r="P24" s="68"/>
      <c r="Q24" s="228" t="s">
        <v>22</v>
      </c>
      <c r="R24" s="228"/>
      <c r="S24" s="228"/>
      <c r="T24" s="228"/>
      <c r="U24" s="228"/>
      <c r="V24" s="228"/>
    </row>
    <row r="25" spans="1:22" ht="12.75">
      <c r="A25" s="6">
        <v>2</v>
      </c>
      <c r="B25" s="119">
        <v>90</v>
      </c>
      <c r="C25" s="53" t="s">
        <v>49</v>
      </c>
      <c r="D25" s="56" t="s">
        <v>51</v>
      </c>
      <c r="E25" s="55">
        <v>32500</v>
      </c>
      <c r="F25" s="56" t="s">
        <v>36</v>
      </c>
      <c r="G25" s="56">
        <v>89.3</v>
      </c>
      <c r="H25" s="160" t="s">
        <v>50</v>
      </c>
      <c r="I25" s="186">
        <v>135</v>
      </c>
      <c r="J25" s="188">
        <v>140</v>
      </c>
      <c r="K25" s="188">
        <v>140</v>
      </c>
      <c r="L25" s="6"/>
      <c r="M25" s="189">
        <v>135</v>
      </c>
      <c r="N25" s="160" t="s">
        <v>84</v>
      </c>
      <c r="P25" s="68"/>
      <c r="Q25" s="228"/>
      <c r="R25" s="228"/>
      <c r="S25" s="228"/>
      <c r="T25" s="228"/>
      <c r="U25" s="228"/>
      <c r="V25" s="228"/>
    </row>
    <row r="26" spans="1:22" ht="12.75">
      <c r="A26" s="6">
        <v>1</v>
      </c>
      <c r="B26" s="119">
        <v>110</v>
      </c>
      <c r="C26" s="53" t="s">
        <v>34</v>
      </c>
      <c r="D26" s="56" t="s">
        <v>51</v>
      </c>
      <c r="E26" s="55" t="s">
        <v>37</v>
      </c>
      <c r="F26" s="56" t="s">
        <v>36</v>
      </c>
      <c r="G26" s="1">
        <v>104.4</v>
      </c>
      <c r="H26" s="160" t="s">
        <v>35</v>
      </c>
      <c r="I26" s="186">
        <v>155</v>
      </c>
      <c r="J26" s="186">
        <v>165</v>
      </c>
      <c r="K26" s="187">
        <v>170</v>
      </c>
      <c r="L26" s="6"/>
      <c r="M26" s="189">
        <v>170</v>
      </c>
      <c r="N26" s="160">
        <v>92.616</v>
      </c>
      <c r="P26" s="68"/>
      <c r="Q26" s="119"/>
      <c r="R26" s="53"/>
      <c r="S26" s="56"/>
      <c r="T26" s="55"/>
      <c r="U26" s="56"/>
      <c r="V26" s="57"/>
    </row>
    <row r="27" spans="1:22" ht="12.75">
      <c r="A27" s="1"/>
      <c r="B27" s="119">
        <v>90</v>
      </c>
      <c r="C27" s="53" t="s">
        <v>85</v>
      </c>
      <c r="D27" s="56" t="s">
        <v>53</v>
      </c>
      <c r="E27" s="55" t="s">
        <v>54</v>
      </c>
      <c r="F27" s="56" t="s">
        <v>36</v>
      </c>
      <c r="G27" s="56">
        <v>84.2</v>
      </c>
      <c r="H27" s="1" t="s">
        <v>43</v>
      </c>
      <c r="I27" s="1">
        <v>100</v>
      </c>
      <c r="J27" s="1">
        <v>115</v>
      </c>
      <c r="K27" s="188">
        <v>122.5</v>
      </c>
      <c r="L27" s="6"/>
      <c r="M27" s="189">
        <v>115</v>
      </c>
      <c r="N27" s="160" t="s">
        <v>86</v>
      </c>
      <c r="P27" s="68"/>
      <c r="Q27" s="119"/>
      <c r="R27" s="53"/>
      <c r="S27" s="56"/>
      <c r="T27" s="55"/>
      <c r="U27" s="56"/>
      <c r="V27" s="57"/>
    </row>
    <row r="28" spans="1:22" ht="12.75">
      <c r="A28" s="6"/>
      <c r="B28" s="119"/>
      <c r="C28" s="53"/>
      <c r="D28" s="56"/>
      <c r="E28" s="55"/>
      <c r="F28" s="56"/>
      <c r="G28" s="147"/>
      <c r="H28" s="28"/>
      <c r="I28" s="4"/>
      <c r="J28" s="33"/>
      <c r="K28" s="146"/>
      <c r="L28" s="26"/>
      <c r="M28" s="11"/>
      <c r="N28" s="31"/>
      <c r="P28" s="68"/>
      <c r="Q28" s="119"/>
      <c r="R28" s="53"/>
      <c r="S28" s="56"/>
      <c r="T28" s="55"/>
      <c r="U28" s="56"/>
      <c r="V28" s="57"/>
    </row>
    <row r="29" spans="1:22" ht="12.75">
      <c r="A29" s="4"/>
      <c r="B29" s="219"/>
      <c r="C29" s="220"/>
      <c r="D29" s="220"/>
      <c r="E29" s="220"/>
      <c r="F29" s="221"/>
      <c r="G29" s="145"/>
      <c r="H29" s="28"/>
      <c r="I29" s="4"/>
      <c r="J29" s="85"/>
      <c r="K29" s="35"/>
      <c r="L29" s="26"/>
      <c r="M29" s="11"/>
      <c r="N29" s="31"/>
      <c r="P29" s="68"/>
      <c r="Q29" s="119"/>
      <c r="R29" s="53"/>
      <c r="S29" s="56"/>
      <c r="T29" s="55"/>
      <c r="U29" s="56"/>
      <c r="V29" s="57"/>
    </row>
    <row r="30" spans="1:22" ht="12.75">
      <c r="A30" s="4"/>
      <c r="B30" s="119"/>
      <c r="C30" s="53"/>
      <c r="D30" s="56"/>
      <c r="E30" s="55"/>
      <c r="F30" s="56"/>
      <c r="G30" s="141"/>
      <c r="H30" s="147"/>
      <c r="I30" s="4"/>
      <c r="J30" s="4"/>
      <c r="K30" s="4"/>
      <c r="L30" s="26"/>
      <c r="M30" s="11"/>
      <c r="N30" s="31"/>
      <c r="P30" s="68"/>
      <c r="Q30" s="119"/>
      <c r="R30" s="53"/>
      <c r="S30" s="56"/>
      <c r="T30" s="55"/>
      <c r="U30" s="58"/>
      <c r="V30" s="57"/>
    </row>
    <row r="31" spans="1:22" ht="12.75">
      <c r="A31" s="4"/>
      <c r="B31" s="219"/>
      <c r="C31" s="220"/>
      <c r="D31" s="220"/>
      <c r="E31" s="220"/>
      <c r="F31" s="221"/>
      <c r="G31" s="145"/>
      <c r="H31" s="28"/>
      <c r="I31" s="4"/>
      <c r="J31" s="4"/>
      <c r="K31" s="33"/>
      <c r="L31" s="26"/>
      <c r="M31" s="11"/>
      <c r="N31" s="31"/>
      <c r="P31" s="68"/>
      <c r="Q31" s="119"/>
      <c r="R31" s="53"/>
      <c r="S31" s="54"/>
      <c r="T31" s="55"/>
      <c r="U31" s="56"/>
      <c r="V31" s="57"/>
    </row>
    <row r="32" spans="1:22" ht="12.75">
      <c r="A32" s="6"/>
      <c r="B32" s="119"/>
      <c r="C32" s="53"/>
      <c r="D32" s="56"/>
      <c r="E32" s="55"/>
      <c r="F32" s="58"/>
      <c r="G32" s="141"/>
      <c r="H32" s="28"/>
      <c r="I32" s="33"/>
      <c r="J32" s="33"/>
      <c r="K32" s="4"/>
      <c r="L32" s="26"/>
      <c r="M32" s="11"/>
      <c r="N32" s="31"/>
      <c r="P32" s="68"/>
      <c r="Q32" s="119"/>
      <c r="R32" s="4"/>
      <c r="S32" s="4"/>
      <c r="T32" s="4"/>
      <c r="U32" s="4"/>
      <c r="V32" s="4"/>
    </row>
    <row r="33" spans="1:16" ht="12.75">
      <c r="A33" s="6"/>
      <c r="B33" s="225"/>
      <c r="C33" s="226"/>
      <c r="D33" s="226"/>
      <c r="E33" s="226"/>
      <c r="F33" s="227"/>
      <c r="G33" s="152"/>
      <c r="H33" s="28"/>
      <c r="I33" s="33"/>
      <c r="J33" s="33"/>
      <c r="K33" s="33"/>
      <c r="L33" s="26"/>
      <c r="M33" s="11"/>
      <c r="N33" s="31"/>
      <c r="P33" s="68"/>
    </row>
    <row r="34" spans="1:16" ht="12.75">
      <c r="A34" s="6"/>
      <c r="B34" s="119"/>
      <c r="C34" s="53"/>
      <c r="D34" s="56"/>
      <c r="E34" s="55"/>
      <c r="F34" s="56"/>
      <c r="G34" s="147"/>
      <c r="H34" s="28"/>
      <c r="I34" s="33"/>
      <c r="J34" s="33"/>
      <c r="K34" s="35"/>
      <c r="L34" s="26"/>
      <c r="M34" s="11"/>
      <c r="N34" s="31"/>
      <c r="P34" s="68"/>
    </row>
    <row r="35" spans="1:16" ht="12.75">
      <c r="A35" s="6"/>
      <c r="B35" s="225"/>
      <c r="C35" s="226"/>
      <c r="D35" s="226"/>
      <c r="E35" s="226"/>
      <c r="F35" s="227"/>
      <c r="G35" s="147"/>
      <c r="H35" s="28"/>
      <c r="I35" s="35"/>
      <c r="J35" s="35"/>
      <c r="K35" s="33"/>
      <c r="L35" s="26"/>
      <c r="M35" s="11"/>
      <c r="N35" s="31"/>
      <c r="P35" s="68"/>
    </row>
    <row r="36" spans="1:16" ht="12.75">
      <c r="A36" s="6"/>
      <c r="B36" s="56"/>
      <c r="C36" s="53"/>
      <c r="D36" s="56"/>
      <c r="E36" s="55"/>
      <c r="F36" s="56"/>
      <c r="G36" s="147"/>
      <c r="H36" s="28"/>
      <c r="I36" s="4"/>
      <c r="J36" s="33"/>
      <c r="K36" s="146"/>
      <c r="L36" s="26"/>
      <c r="M36" s="11"/>
      <c r="N36" s="31"/>
      <c r="P36" s="68"/>
    </row>
    <row r="37" spans="1:22" ht="12.75">
      <c r="A37" s="6"/>
      <c r="B37" s="235"/>
      <c r="C37" s="236"/>
      <c r="D37" s="236"/>
      <c r="E37" s="236"/>
      <c r="F37" s="236"/>
      <c r="G37" s="143"/>
      <c r="H37" s="28"/>
      <c r="I37" s="35"/>
      <c r="J37" s="33"/>
      <c r="K37" s="35"/>
      <c r="L37" s="26"/>
      <c r="M37" s="11"/>
      <c r="N37" s="31"/>
      <c r="P37" s="68"/>
      <c r="Q37" s="68"/>
      <c r="R37" s="68"/>
      <c r="S37" s="68"/>
      <c r="T37" s="68"/>
      <c r="U37" s="68"/>
      <c r="V37" s="68"/>
    </row>
    <row r="38" spans="1:22" ht="12.75">
      <c r="A38" s="6"/>
      <c r="B38" s="56"/>
      <c r="C38" s="56"/>
      <c r="D38" s="56"/>
      <c r="E38" s="56"/>
      <c r="F38" s="57"/>
      <c r="G38" s="4"/>
      <c r="H38" s="120"/>
      <c r="I38" s="35"/>
      <c r="J38" s="35"/>
      <c r="L38" s="26"/>
      <c r="M38" s="11"/>
      <c r="N38" s="31"/>
      <c r="P38" s="68"/>
      <c r="Q38" s="68"/>
      <c r="R38" s="68"/>
      <c r="S38" s="68"/>
      <c r="T38" s="68"/>
      <c r="U38" s="68"/>
      <c r="V38" s="68"/>
    </row>
    <row r="39" spans="1:22" ht="12.75">
      <c r="A39" s="6"/>
      <c r="B39" s="119"/>
      <c r="C39" s="4"/>
      <c r="D39" s="53"/>
      <c r="E39" s="56"/>
      <c r="F39" s="55"/>
      <c r="G39" s="58"/>
      <c r="H39" s="28"/>
      <c r="I39" s="33"/>
      <c r="J39" s="33"/>
      <c r="K39" s="33"/>
      <c r="L39" s="26"/>
      <c r="M39" s="11"/>
      <c r="N39" s="31"/>
      <c r="P39" s="68"/>
      <c r="Q39" s="68"/>
      <c r="R39" s="68"/>
      <c r="S39" s="68"/>
      <c r="T39" s="68"/>
      <c r="U39" s="68"/>
      <c r="V39" s="68"/>
    </row>
    <row r="52" spans="1:14" ht="12.75">
      <c r="A52" s="6"/>
      <c r="B52" s="4"/>
      <c r="C52" s="4"/>
      <c r="D52" s="4"/>
      <c r="E52" s="4"/>
      <c r="F52" s="3"/>
      <c r="G52" s="4"/>
      <c r="H52" s="28"/>
      <c r="I52" s="33"/>
      <c r="J52" s="33"/>
      <c r="K52" s="33"/>
      <c r="L52" s="26"/>
      <c r="M52" s="11"/>
      <c r="N52" s="31"/>
    </row>
    <row r="53" spans="1:14" ht="12.75">
      <c r="A53" s="6"/>
      <c r="B53" s="4"/>
      <c r="C53" s="4"/>
      <c r="D53" s="4"/>
      <c r="E53" s="4"/>
      <c r="F53" s="3"/>
      <c r="G53" s="4"/>
      <c r="H53" s="28"/>
      <c r="I53" s="35"/>
      <c r="J53" s="35"/>
      <c r="K53" s="35"/>
      <c r="L53" s="26"/>
      <c r="M53" s="48"/>
      <c r="N53" s="31"/>
    </row>
    <row r="54" spans="1:14" ht="12.75">
      <c r="A54" s="6"/>
      <c r="B54" s="6"/>
      <c r="C54" s="1"/>
      <c r="D54" s="56"/>
      <c r="E54" s="55"/>
      <c r="F54" s="56"/>
      <c r="G54" s="3"/>
      <c r="H54" s="28"/>
      <c r="I54" s="35"/>
      <c r="J54" s="35"/>
      <c r="K54" s="35"/>
      <c r="L54" s="26"/>
      <c r="M54" s="48"/>
      <c r="N54" s="31"/>
    </row>
    <row r="55" spans="1:14" ht="12.75">
      <c r="A55" s="6"/>
      <c r="B55" s="17"/>
      <c r="C55" s="34"/>
      <c r="D55" s="4"/>
      <c r="E55" s="2"/>
      <c r="F55" s="1"/>
      <c r="G55" s="3"/>
      <c r="H55" s="28"/>
      <c r="I55" s="4"/>
      <c r="J55" s="33"/>
      <c r="K55" s="33"/>
      <c r="L55" s="26"/>
      <c r="M55" s="11"/>
      <c r="N55" s="31"/>
    </row>
    <row r="56" spans="1:14" ht="12.75">
      <c r="A56" s="6"/>
      <c r="B56" s="6"/>
      <c r="C56" s="1"/>
      <c r="D56" s="4"/>
      <c r="E56" s="2"/>
      <c r="F56" s="1"/>
      <c r="G56" s="3"/>
      <c r="H56" s="28"/>
      <c r="I56" s="33"/>
      <c r="J56" s="35"/>
      <c r="K56" s="33"/>
      <c r="L56" s="26"/>
      <c r="M56" s="11"/>
      <c r="N56" s="31"/>
    </row>
    <row r="57" spans="1:14" ht="12.75">
      <c r="A57" s="6"/>
      <c r="B57" s="6"/>
      <c r="C57" s="1"/>
      <c r="D57" s="4"/>
      <c r="E57" s="2"/>
      <c r="F57" s="1"/>
      <c r="G57" s="3"/>
      <c r="H57" s="28"/>
      <c r="I57" s="33"/>
      <c r="J57" s="35"/>
      <c r="K57" s="33"/>
      <c r="L57" s="26"/>
      <c r="M57" s="11"/>
      <c r="N57" s="31"/>
    </row>
    <row r="58" spans="1:14" ht="12.75">
      <c r="A58" s="6"/>
      <c r="B58" s="6"/>
      <c r="C58" s="1"/>
      <c r="D58" s="4"/>
      <c r="E58" s="2"/>
      <c r="F58" s="1"/>
      <c r="G58" s="3"/>
      <c r="H58" s="28"/>
      <c r="I58" s="33"/>
      <c r="J58" s="33"/>
      <c r="K58" s="35"/>
      <c r="L58" s="26"/>
      <c r="M58" s="11"/>
      <c r="N58" s="31"/>
    </row>
  </sheetData>
  <sheetProtection/>
  <mergeCells count="21">
    <mergeCell ref="B29:F29"/>
    <mergeCell ref="B37:F37"/>
    <mergeCell ref="B33:F33"/>
    <mergeCell ref="B21:F21"/>
    <mergeCell ref="Q25:V25"/>
    <mergeCell ref="A5:A6"/>
    <mergeCell ref="B5:B6"/>
    <mergeCell ref="C5:C6"/>
    <mergeCell ref="D5:D6"/>
    <mergeCell ref="E5:E6"/>
    <mergeCell ref="F5:F6"/>
    <mergeCell ref="B7:N7"/>
    <mergeCell ref="H4:M4"/>
    <mergeCell ref="B18:F18"/>
    <mergeCell ref="B31:F31"/>
    <mergeCell ref="B35:F35"/>
    <mergeCell ref="Q6:V6"/>
    <mergeCell ref="Q7:V7"/>
    <mergeCell ref="G5:G6"/>
    <mergeCell ref="H5:H6"/>
    <mergeCell ref="Q24:V2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28"/>
  <sheetViews>
    <sheetView zoomScale="80" zoomScaleNormal="80" zoomScalePageLayoutView="0" workbookViewId="0" topLeftCell="A1">
      <selection activeCell="A1" sqref="A1:A2"/>
    </sheetView>
  </sheetViews>
  <sheetFormatPr defaultColWidth="9.00390625" defaultRowHeight="12.75"/>
  <cols>
    <col min="3" max="3" width="32.00390625" style="0" customWidth="1"/>
    <col min="4" max="4" width="17.375" style="0" customWidth="1"/>
    <col min="5" max="5" width="16.25390625" style="0" customWidth="1"/>
    <col min="20" max="20" width="32.25390625" style="0" customWidth="1"/>
    <col min="21" max="21" width="22.25390625" style="0" customWidth="1"/>
    <col min="22" max="22" width="17.00390625" style="0" customWidth="1"/>
    <col min="23" max="23" width="12.00390625" style="0" customWidth="1"/>
  </cols>
  <sheetData>
    <row r="1" spans="1:7" ht="25.5">
      <c r="A1" s="88" t="s">
        <v>116</v>
      </c>
      <c r="B1" s="89"/>
      <c r="C1" s="90"/>
      <c r="D1" s="90"/>
      <c r="E1" s="90"/>
      <c r="F1" s="90"/>
      <c r="G1" s="90"/>
    </row>
    <row r="2" spans="1:7" ht="25.5">
      <c r="A2" s="96" t="s">
        <v>117</v>
      </c>
      <c r="B2" s="67"/>
      <c r="C2" s="93"/>
      <c r="D2" s="93"/>
      <c r="E2" s="93"/>
      <c r="F2" s="93"/>
      <c r="G2" s="93"/>
    </row>
    <row r="3" spans="1:7" ht="25.5">
      <c r="A3" s="98"/>
      <c r="B3" s="69"/>
      <c r="C3" s="99"/>
      <c r="D3" s="99"/>
      <c r="E3" s="99"/>
      <c r="F3" s="99"/>
      <c r="G3" s="99"/>
    </row>
    <row r="4" spans="1:25" ht="12.75">
      <c r="A4" s="240" t="s">
        <v>7</v>
      </c>
      <c r="B4" s="240" t="s">
        <v>2</v>
      </c>
      <c r="C4" s="240" t="s">
        <v>3</v>
      </c>
      <c r="D4" s="240" t="s">
        <v>8</v>
      </c>
      <c r="E4" s="240" t="s">
        <v>6</v>
      </c>
      <c r="F4" s="240" t="s">
        <v>4</v>
      </c>
      <c r="G4" s="240" t="s">
        <v>1</v>
      </c>
      <c r="H4" s="241" t="s">
        <v>0</v>
      </c>
      <c r="I4" s="246" t="s">
        <v>9</v>
      </c>
      <c r="J4" s="246"/>
      <c r="K4" s="246"/>
      <c r="L4" s="246"/>
      <c r="M4" s="246"/>
      <c r="N4" s="246"/>
      <c r="O4" s="242"/>
      <c r="P4" s="245"/>
      <c r="S4" s="228" t="s">
        <v>23</v>
      </c>
      <c r="T4" s="228"/>
      <c r="U4" s="228"/>
      <c r="V4" s="228"/>
      <c r="W4" s="228"/>
      <c r="X4" s="228"/>
      <c r="Y4" s="75" t="s">
        <v>7</v>
      </c>
    </row>
    <row r="5" spans="1:25" ht="12.75">
      <c r="A5" s="240"/>
      <c r="B5" s="240"/>
      <c r="C5" s="240"/>
      <c r="D5" s="240"/>
      <c r="E5" s="240"/>
      <c r="F5" s="240"/>
      <c r="G5" s="240"/>
      <c r="H5" s="241"/>
      <c r="I5" s="76">
        <v>1</v>
      </c>
      <c r="J5" s="76">
        <v>2</v>
      </c>
      <c r="K5" s="76">
        <v>3</v>
      </c>
      <c r="L5" s="76">
        <v>4</v>
      </c>
      <c r="M5" s="76" t="s">
        <v>5</v>
      </c>
      <c r="N5" s="77" t="s">
        <v>0</v>
      </c>
      <c r="O5" s="243"/>
      <c r="P5" s="245"/>
      <c r="S5" s="244"/>
      <c r="T5" s="244"/>
      <c r="U5" s="244"/>
      <c r="V5" s="244"/>
      <c r="W5" s="244"/>
      <c r="X5" s="244"/>
      <c r="Y5" s="80"/>
    </row>
    <row r="6" spans="1:25" ht="12.75">
      <c r="A6" s="6"/>
      <c r="B6" s="237" t="s">
        <v>33</v>
      </c>
      <c r="C6" s="238"/>
      <c r="D6" s="238"/>
      <c r="E6" s="238"/>
      <c r="F6" s="238"/>
      <c r="G6" s="239"/>
      <c r="H6" s="28"/>
      <c r="I6" s="35"/>
      <c r="J6" s="35"/>
      <c r="K6" s="35"/>
      <c r="L6" s="26"/>
      <c r="M6" s="48"/>
      <c r="N6" s="31"/>
      <c r="O6" s="122"/>
      <c r="P6" s="20"/>
      <c r="S6" s="119"/>
      <c r="T6" s="53"/>
      <c r="U6" s="54"/>
      <c r="V6" s="55"/>
      <c r="W6" s="54"/>
      <c r="X6" s="57"/>
      <c r="Y6" s="80"/>
    </row>
    <row r="7" spans="1:25" ht="12.75">
      <c r="A7" s="6"/>
      <c r="B7" s="80">
        <v>75</v>
      </c>
      <c r="C7" s="53" t="s">
        <v>38</v>
      </c>
      <c r="D7" s="56" t="s">
        <v>27</v>
      </c>
      <c r="E7" s="55" t="s">
        <v>52</v>
      </c>
      <c r="F7" s="80" t="s">
        <v>36</v>
      </c>
      <c r="G7" s="80">
        <v>73.8</v>
      </c>
      <c r="H7" s="80">
        <v>0.673</v>
      </c>
      <c r="I7" s="75">
        <v>30</v>
      </c>
      <c r="J7" s="75">
        <v>40</v>
      </c>
      <c r="K7" s="181">
        <v>50</v>
      </c>
      <c r="L7" s="182"/>
      <c r="M7" s="75">
        <v>40</v>
      </c>
      <c r="N7" s="31">
        <f>M7*H7</f>
        <v>26.92</v>
      </c>
      <c r="P7" s="20"/>
      <c r="S7" s="119"/>
      <c r="T7" s="53"/>
      <c r="U7" s="54"/>
      <c r="V7" s="55"/>
      <c r="W7" s="54"/>
      <c r="X7" s="57"/>
      <c r="Y7" s="80"/>
    </row>
    <row r="8" spans="1:25" ht="12.75">
      <c r="A8" s="6"/>
      <c r="B8" s="75">
        <v>75</v>
      </c>
      <c r="C8" s="75" t="s">
        <v>39</v>
      </c>
      <c r="D8" s="75" t="s">
        <v>53</v>
      </c>
      <c r="E8" s="75" t="s">
        <v>37</v>
      </c>
      <c r="F8" s="80" t="s">
        <v>36</v>
      </c>
      <c r="G8" s="75">
        <v>72.5</v>
      </c>
      <c r="H8" s="160">
        <v>0.6812</v>
      </c>
      <c r="I8" s="75">
        <v>40</v>
      </c>
      <c r="J8" s="162">
        <v>45</v>
      </c>
      <c r="K8" s="75">
        <v>45</v>
      </c>
      <c r="L8" s="75"/>
      <c r="M8" s="75">
        <v>45</v>
      </c>
      <c r="N8" s="31">
        <f aca="true" t="shared" si="0" ref="N8:N15">M8*H8</f>
        <v>30.654</v>
      </c>
      <c r="P8" s="20"/>
      <c r="S8" s="119"/>
      <c r="T8" s="53"/>
      <c r="U8" s="54"/>
      <c r="V8" s="55"/>
      <c r="W8" s="54"/>
      <c r="X8" s="57"/>
      <c r="Y8" s="80"/>
    </row>
    <row r="9" spans="1:25" ht="12.75">
      <c r="A9" s="6"/>
      <c r="B9" s="75">
        <v>90</v>
      </c>
      <c r="C9" s="75" t="s">
        <v>41</v>
      </c>
      <c r="D9" s="75" t="s">
        <v>27</v>
      </c>
      <c r="E9" s="183">
        <v>30537</v>
      </c>
      <c r="F9" s="80" t="s">
        <v>36</v>
      </c>
      <c r="G9" s="75">
        <v>84.4</v>
      </c>
      <c r="H9" s="75">
        <v>0.6098</v>
      </c>
      <c r="I9" s="75">
        <v>42.5</v>
      </c>
      <c r="J9" s="75">
        <v>45</v>
      </c>
      <c r="K9" s="75">
        <v>47.5</v>
      </c>
      <c r="L9" s="75"/>
      <c r="M9" s="75">
        <v>47.5</v>
      </c>
      <c r="N9" s="31">
        <f t="shared" si="0"/>
        <v>28.9655</v>
      </c>
      <c r="P9" s="20"/>
      <c r="S9" s="119"/>
      <c r="T9" s="53"/>
      <c r="U9" s="54"/>
      <c r="V9" s="55"/>
      <c r="W9" s="54"/>
      <c r="X9" s="57"/>
      <c r="Y9" s="80"/>
    </row>
    <row r="10" spans="1:25" ht="12.75">
      <c r="A10" s="6"/>
      <c r="B10" s="75">
        <v>90</v>
      </c>
      <c r="C10" s="75" t="s">
        <v>42</v>
      </c>
      <c r="D10" s="75" t="s">
        <v>53</v>
      </c>
      <c r="E10" s="75" t="s">
        <v>54</v>
      </c>
      <c r="F10" s="80" t="s">
        <v>36</v>
      </c>
      <c r="G10" s="75">
        <v>84.2</v>
      </c>
      <c r="H10" s="1">
        <v>0.6107</v>
      </c>
      <c r="I10" s="75">
        <v>45</v>
      </c>
      <c r="J10" s="75">
        <v>55</v>
      </c>
      <c r="K10" s="162">
        <v>60</v>
      </c>
      <c r="L10" s="75"/>
      <c r="M10" s="75">
        <v>55</v>
      </c>
      <c r="N10" s="31">
        <f t="shared" si="0"/>
        <v>33.5885</v>
      </c>
      <c r="P10" s="20"/>
      <c r="S10" s="119"/>
      <c r="T10" s="53"/>
      <c r="U10" s="56"/>
      <c r="V10" s="55"/>
      <c r="W10" s="56"/>
      <c r="X10" s="57"/>
      <c r="Y10" s="80"/>
    </row>
    <row r="11" spans="1:25" ht="12.75">
      <c r="A11" s="6">
        <v>3</v>
      </c>
      <c r="B11" s="75">
        <v>90</v>
      </c>
      <c r="C11" s="75" t="s">
        <v>44</v>
      </c>
      <c r="D11" s="75" t="s">
        <v>53</v>
      </c>
      <c r="E11" s="183">
        <v>34640</v>
      </c>
      <c r="F11" s="80" t="s">
        <v>36</v>
      </c>
      <c r="G11" s="75">
        <v>84.3</v>
      </c>
      <c r="H11" s="115">
        <v>0.6102</v>
      </c>
      <c r="I11" s="75">
        <v>50</v>
      </c>
      <c r="J11" s="75">
        <v>57.5</v>
      </c>
      <c r="K11" s="162">
        <v>65</v>
      </c>
      <c r="L11" s="75"/>
      <c r="M11" s="75">
        <v>57.5</v>
      </c>
      <c r="N11" s="31">
        <f t="shared" si="0"/>
        <v>35.0865</v>
      </c>
      <c r="P11" s="20"/>
      <c r="S11" s="119"/>
      <c r="T11" s="53"/>
      <c r="U11" s="56"/>
      <c r="V11" s="55"/>
      <c r="W11" s="80"/>
      <c r="X11" s="57"/>
      <c r="Y11" s="80"/>
    </row>
    <row r="12" spans="1:25" ht="12.75">
      <c r="A12" s="6">
        <v>2</v>
      </c>
      <c r="B12" s="75">
        <v>82.5</v>
      </c>
      <c r="C12" s="75" t="s">
        <v>45</v>
      </c>
      <c r="D12" s="75" t="s">
        <v>27</v>
      </c>
      <c r="E12" s="183">
        <v>36262</v>
      </c>
      <c r="F12" s="80" t="s">
        <v>36</v>
      </c>
      <c r="G12" s="75">
        <v>81</v>
      </c>
      <c r="H12" s="115">
        <v>0.6273</v>
      </c>
      <c r="I12" s="75">
        <v>55</v>
      </c>
      <c r="J12" s="75">
        <v>60</v>
      </c>
      <c r="K12" s="162">
        <v>65</v>
      </c>
      <c r="L12" s="75"/>
      <c r="M12" s="75">
        <v>60</v>
      </c>
      <c r="N12" s="31">
        <f t="shared" si="0"/>
        <v>37.638</v>
      </c>
      <c r="P12" s="20"/>
      <c r="S12" s="119"/>
      <c r="T12" s="53"/>
      <c r="U12" s="56"/>
      <c r="V12" s="55"/>
      <c r="W12" s="56"/>
      <c r="X12" s="119"/>
      <c r="Y12" s="80"/>
    </row>
    <row r="13" spans="1:25" ht="12.75">
      <c r="A13" s="6"/>
      <c r="B13" s="75">
        <v>82.5</v>
      </c>
      <c r="C13" s="75" t="s">
        <v>46</v>
      </c>
      <c r="D13" s="75" t="s">
        <v>51</v>
      </c>
      <c r="E13" s="75" t="s">
        <v>56</v>
      </c>
      <c r="F13" s="80" t="s">
        <v>36</v>
      </c>
      <c r="G13" s="75">
        <v>81.5</v>
      </c>
      <c r="H13" s="115">
        <v>0.6246</v>
      </c>
      <c r="I13" s="75">
        <v>50</v>
      </c>
      <c r="J13" s="162">
        <v>60</v>
      </c>
      <c r="K13" s="162">
        <v>60</v>
      </c>
      <c r="L13" s="75"/>
      <c r="M13" s="75">
        <v>50</v>
      </c>
      <c r="N13" s="31">
        <f t="shared" si="0"/>
        <v>31.230000000000004</v>
      </c>
      <c r="P13" s="20"/>
      <c r="S13" s="56"/>
      <c r="T13" s="80"/>
      <c r="U13" s="80"/>
      <c r="V13" s="80"/>
      <c r="W13" s="80"/>
      <c r="X13" s="80"/>
      <c r="Y13" s="80"/>
    </row>
    <row r="14" spans="1:25" ht="12.75">
      <c r="A14" s="6"/>
      <c r="B14" s="75">
        <v>82.5</v>
      </c>
      <c r="C14" s="75" t="s">
        <v>48</v>
      </c>
      <c r="D14" s="75" t="s">
        <v>27</v>
      </c>
      <c r="E14" s="75" t="s">
        <v>55</v>
      </c>
      <c r="F14" s="80" t="s">
        <v>36</v>
      </c>
      <c r="G14" s="75">
        <v>82</v>
      </c>
      <c r="H14" s="184">
        <v>0.6219</v>
      </c>
      <c r="I14" s="75">
        <v>55</v>
      </c>
      <c r="J14" s="162">
        <v>60</v>
      </c>
      <c r="K14" s="75">
        <v>0</v>
      </c>
      <c r="L14" s="75"/>
      <c r="M14" s="75">
        <v>55</v>
      </c>
      <c r="N14" s="31">
        <f t="shared" si="0"/>
        <v>34.2045</v>
      </c>
      <c r="P14" s="20"/>
      <c r="S14" s="56"/>
      <c r="T14" s="53"/>
      <c r="U14" s="56"/>
      <c r="V14" s="55"/>
      <c r="W14" s="56"/>
      <c r="X14" s="119"/>
      <c r="Y14" s="80"/>
    </row>
    <row r="15" spans="1:25" ht="12.75">
      <c r="A15" s="6">
        <v>1</v>
      </c>
      <c r="B15" s="75">
        <v>90</v>
      </c>
      <c r="C15" s="75" t="s">
        <v>49</v>
      </c>
      <c r="D15" s="75" t="s">
        <v>51</v>
      </c>
      <c r="E15" s="183">
        <v>32500</v>
      </c>
      <c r="F15" s="80" t="s">
        <v>36</v>
      </c>
      <c r="G15" s="75">
        <v>89.3</v>
      </c>
      <c r="H15" s="115">
        <v>0.5881</v>
      </c>
      <c r="I15" s="75">
        <v>60</v>
      </c>
      <c r="J15" s="75">
        <v>65</v>
      </c>
      <c r="K15" s="75">
        <v>70</v>
      </c>
      <c r="L15" s="75"/>
      <c r="M15" s="75">
        <v>70</v>
      </c>
      <c r="N15" s="31">
        <f t="shared" si="0"/>
        <v>41.166999999999994</v>
      </c>
      <c r="P15" s="20"/>
      <c r="S15" s="54"/>
      <c r="T15" s="53"/>
      <c r="U15" s="56"/>
      <c r="V15" s="55"/>
      <c r="W15" s="56"/>
      <c r="X15" s="63"/>
      <c r="Y15" s="80"/>
    </row>
    <row r="16" spans="1:25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P16" s="20"/>
      <c r="S16" s="56"/>
      <c r="T16" s="55"/>
      <c r="U16" s="56"/>
      <c r="V16" s="57"/>
      <c r="W16" s="63"/>
      <c r="X16" s="157"/>
      <c r="Y16" s="80"/>
    </row>
    <row r="17" spans="1:25" ht="12.75">
      <c r="A17" s="75"/>
      <c r="B17" s="225" t="s">
        <v>32</v>
      </c>
      <c r="C17" s="226"/>
      <c r="D17" s="226"/>
      <c r="E17" s="226"/>
      <c r="F17" s="226"/>
      <c r="G17" s="227"/>
      <c r="H17" s="80"/>
      <c r="I17" s="75"/>
      <c r="J17" s="75"/>
      <c r="K17" s="75"/>
      <c r="L17" s="75"/>
      <c r="M17" s="75"/>
      <c r="N17" s="31"/>
      <c r="P17" s="49"/>
      <c r="S17" s="56"/>
      <c r="T17" s="55"/>
      <c r="U17" s="56"/>
      <c r="V17" s="57"/>
      <c r="W17" s="119"/>
      <c r="X17" s="158"/>
      <c r="Y17" s="80"/>
    </row>
    <row r="18" spans="1:16" ht="12.75">
      <c r="A18" s="6"/>
      <c r="B18" s="80">
        <v>82.5</v>
      </c>
      <c r="C18" s="53" t="s">
        <v>87</v>
      </c>
      <c r="D18" s="156" t="s">
        <v>59</v>
      </c>
      <c r="E18" s="80" t="s">
        <v>89</v>
      </c>
      <c r="F18" s="80" t="s">
        <v>90</v>
      </c>
      <c r="G18" s="80">
        <v>78.3</v>
      </c>
      <c r="H18" s="80">
        <v>0.643</v>
      </c>
      <c r="I18" s="75">
        <v>40</v>
      </c>
      <c r="J18" s="75">
        <v>42.5</v>
      </c>
      <c r="K18" s="198">
        <v>47.5</v>
      </c>
      <c r="L18" s="75"/>
      <c r="M18" s="75">
        <v>47.5</v>
      </c>
      <c r="N18" s="31">
        <f>M18*H18</f>
        <v>30.5425</v>
      </c>
      <c r="P18" s="49"/>
    </row>
    <row r="19" spans="1:16" ht="12.75">
      <c r="A19" s="6"/>
      <c r="B19" s="80">
        <v>60</v>
      </c>
      <c r="C19" s="78" t="s">
        <v>63</v>
      </c>
      <c r="D19" s="78" t="s">
        <v>27</v>
      </c>
      <c r="E19" s="79">
        <v>37582</v>
      </c>
      <c r="F19" s="80" t="s">
        <v>90</v>
      </c>
      <c r="G19" s="80">
        <v>58.9</v>
      </c>
      <c r="H19" s="160">
        <v>0.828</v>
      </c>
      <c r="I19" s="1">
        <v>30</v>
      </c>
      <c r="J19" s="1">
        <v>32.5</v>
      </c>
      <c r="K19" s="187">
        <v>35</v>
      </c>
      <c r="L19" s="6"/>
      <c r="M19" s="199">
        <v>35</v>
      </c>
      <c r="N19" s="31">
        <f aca="true" t="shared" si="1" ref="N19:N25">M19*H19</f>
        <v>28.979999999999997</v>
      </c>
      <c r="P19" s="49"/>
    </row>
    <row r="20" spans="1:16" ht="12.75">
      <c r="A20" s="6"/>
      <c r="B20" s="80">
        <v>82.5</v>
      </c>
      <c r="C20" s="53" t="s">
        <v>65</v>
      </c>
      <c r="D20" s="156" t="s">
        <v>27</v>
      </c>
      <c r="E20" s="55">
        <v>37771</v>
      </c>
      <c r="F20" s="80" t="s">
        <v>90</v>
      </c>
      <c r="G20" s="80" t="s">
        <v>66</v>
      </c>
      <c r="H20" s="160">
        <v>0.631</v>
      </c>
      <c r="I20" s="164">
        <v>50</v>
      </c>
      <c r="J20" s="162">
        <v>55</v>
      </c>
      <c r="K20" s="200">
        <v>55</v>
      </c>
      <c r="L20" s="75"/>
      <c r="M20" s="164">
        <v>50</v>
      </c>
      <c r="N20" s="31">
        <f t="shared" si="1"/>
        <v>31.55</v>
      </c>
      <c r="P20" s="49"/>
    </row>
    <row r="21" spans="1:16" ht="12.75">
      <c r="A21" s="6"/>
      <c r="B21" s="119">
        <v>52</v>
      </c>
      <c r="C21" s="53" t="s">
        <v>88</v>
      </c>
      <c r="D21" s="156" t="s">
        <v>27</v>
      </c>
      <c r="E21" s="55">
        <v>37732</v>
      </c>
      <c r="F21" s="80" t="s">
        <v>90</v>
      </c>
      <c r="G21" s="57">
        <v>51.8</v>
      </c>
      <c r="H21" s="160">
        <v>0.955</v>
      </c>
      <c r="I21" s="187">
        <v>27.5</v>
      </c>
      <c r="J21" s="1">
        <v>30</v>
      </c>
      <c r="K21" s="162">
        <v>35</v>
      </c>
      <c r="L21" s="6"/>
      <c r="M21" s="199">
        <v>30</v>
      </c>
      <c r="N21" s="31">
        <f t="shared" si="1"/>
        <v>28.65</v>
      </c>
      <c r="P21" s="49"/>
    </row>
    <row r="22" spans="1:16" ht="12.75">
      <c r="A22" s="6">
        <v>3</v>
      </c>
      <c r="B22" s="201">
        <v>67.5</v>
      </c>
      <c r="C22" s="53" t="s">
        <v>70</v>
      </c>
      <c r="D22" s="156" t="s">
        <v>27</v>
      </c>
      <c r="E22" s="55">
        <v>38365</v>
      </c>
      <c r="F22" s="80" t="s">
        <v>90</v>
      </c>
      <c r="G22" s="201">
        <v>65.4</v>
      </c>
      <c r="H22" s="160">
        <v>0.747</v>
      </c>
      <c r="I22" s="1">
        <v>35</v>
      </c>
      <c r="J22" s="162">
        <v>40</v>
      </c>
      <c r="K22" s="187">
        <v>40</v>
      </c>
      <c r="L22" s="6">
        <v>45</v>
      </c>
      <c r="M22" s="199">
        <v>45</v>
      </c>
      <c r="N22" s="31">
        <f t="shared" si="1"/>
        <v>33.615</v>
      </c>
      <c r="P22" s="49"/>
    </row>
    <row r="23" spans="1:16" ht="12.75">
      <c r="A23" s="75">
        <v>2</v>
      </c>
      <c r="B23" s="119">
        <v>67.5</v>
      </c>
      <c r="C23" s="53" t="s">
        <v>71</v>
      </c>
      <c r="D23" s="156" t="s">
        <v>27</v>
      </c>
      <c r="E23" s="55">
        <v>38136</v>
      </c>
      <c r="F23" s="80" t="s">
        <v>90</v>
      </c>
      <c r="G23" s="57">
        <v>64.5</v>
      </c>
      <c r="H23" s="160">
        <v>0.756</v>
      </c>
      <c r="I23" s="164">
        <v>40</v>
      </c>
      <c r="J23" s="164">
        <v>45</v>
      </c>
      <c r="K23" s="200">
        <v>47.5</v>
      </c>
      <c r="L23" s="75"/>
      <c r="M23" s="164">
        <v>45</v>
      </c>
      <c r="N23" s="31">
        <f t="shared" si="1"/>
        <v>34.02</v>
      </c>
      <c r="P23" s="20"/>
    </row>
    <row r="24" spans="1:16" ht="12.75">
      <c r="A24" s="6"/>
      <c r="B24" s="119">
        <v>67.5</v>
      </c>
      <c r="C24" s="53" t="s">
        <v>72</v>
      </c>
      <c r="D24" s="156" t="s">
        <v>27</v>
      </c>
      <c r="E24" s="55">
        <v>38049</v>
      </c>
      <c r="F24" s="80" t="s">
        <v>90</v>
      </c>
      <c r="G24" s="57">
        <v>65.9</v>
      </c>
      <c r="H24" s="160">
        <v>0.741</v>
      </c>
      <c r="I24" s="187">
        <v>37.5</v>
      </c>
      <c r="J24" s="187">
        <v>40</v>
      </c>
      <c r="K24" s="162">
        <v>45</v>
      </c>
      <c r="L24" s="6"/>
      <c r="M24" s="199">
        <v>40</v>
      </c>
      <c r="N24" s="31">
        <f t="shared" si="1"/>
        <v>29.64</v>
      </c>
      <c r="P24" s="49"/>
    </row>
    <row r="25" spans="1:16" ht="12.75">
      <c r="A25" s="6">
        <v>1</v>
      </c>
      <c r="B25" s="201">
        <v>67.5</v>
      </c>
      <c r="C25" s="53" t="s">
        <v>67</v>
      </c>
      <c r="D25" s="156" t="s">
        <v>27</v>
      </c>
      <c r="E25" s="55">
        <v>37581</v>
      </c>
      <c r="F25" s="80" t="s">
        <v>90</v>
      </c>
      <c r="G25" s="201">
        <v>65.7</v>
      </c>
      <c r="H25" s="160">
        <v>0.743</v>
      </c>
      <c r="I25" s="1">
        <v>37.5</v>
      </c>
      <c r="J25" s="187">
        <v>42.5</v>
      </c>
      <c r="K25" s="1">
        <v>47.5</v>
      </c>
      <c r="L25" s="6"/>
      <c r="M25" s="199">
        <v>47.5</v>
      </c>
      <c r="N25" s="31">
        <f t="shared" si="1"/>
        <v>35.2925</v>
      </c>
      <c r="P25" s="49"/>
    </row>
    <row r="26" spans="1:16" ht="12.75">
      <c r="A26" s="75"/>
      <c r="B26" s="80"/>
      <c r="C26" s="53"/>
      <c r="D26" s="56"/>
      <c r="E26" s="55"/>
      <c r="F26" s="80"/>
      <c r="G26" s="80"/>
      <c r="H26" s="80"/>
      <c r="I26" s="75"/>
      <c r="J26" s="75"/>
      <c r="K26" s="149"/>
      <c r="L26" s="75"/>
      <c r="M26" s="75"/>
      <c r="N26" s="31"/>
      <c r="P26" s="49"/>
    </row>
    <row r="27" spans="1:16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49"/>
      <c r="P27" s="49"/>
    </row>
    <row r="28" spans="1:16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49"/>
      <c r="P28" s="49"/>
    </row>
  </sheetData>
  <sheetProtection/>
  <mergeCells count="15">
    <mergeCell ref="S4:X4"/>
    <mergeCell ref="S5:X5"/>
    <mergeCell ref="P4:P5"/>
    <mergeCell ref="I4:N4"/>
    <mergeCell ref="A4:A5"/>
    <mergeCell ref="B4:B5"/>
    <mergeCell ref="C4:C5"/>
    <mergeCell ref="D4:D5"/>
    <mergeCell ref="E4:E5"/>
    <mergeCell ref="B6:G6"/>
    <mergeCell ref="B17:G17"/>
    <mergeCell ref="G4:G5"/>
    <mergeCell ref="H4:H5"/>
    <mergeCell ref="F4:F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V18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7.25390625" style="0" customWidth="1"/>
    <col min="4" max="4" width="12.625" style="0" customWidth="1"/>
    <col min="5" max="5" width="15.125" style="0" customWidth="1"/>
  </cols>
  <sheetData>
    <row r="1" ht="13.5" thickBot="1"/>
    <row r="2" ht="25.5">
      <c r="A2" s="88" t="s">
        <v>116</v>
      </c>
    </row>
    <row r="3" ht="25.5">
      <c r="A3" s="96" t="s">
        <v>117</v>
      </c>
    </row>
    <row r="6" spans="1:22" ht="12.75">
      <c r="A6" s="248" t="s">
        <v>7</v>
      </c>
      <c r="B6" s="248" t="s">
        <v>2</v>
      </c>
      <c r="C6" s="248" t="s">
        <v>3</v>
      </c>
      <c r="D6" s="248" t="s">
        <v>10</v>
      </c>
      <c r="E6" s="248" t="s">
        <v>6</v>
      </c>
      <c r="F6" s="248" t="s">
        <v>4</v>
      </c>
      <c r="G6" s="248" t="s">
        <v>1</v>
      </c>
      <c r="H6" s="249" t="s">
        <v>0</v>
      </c>
      <c r="I6" s="247" t="s">
        <v>20</v>
      </c>
      <c r="J6" s="247"/>
      <c r="K6" s="247"/>
      <c r="L6" s="247"/>
      <c r="M6" s="247"/>
      <c r="N6" s="247"/>
      <c r="O6" s="246" t="s">
        <v>21</v>
      </c>
      <c r="P6" s="246"/>
      <c r="Q6" s="246"/>
      <c r="R6" s="246"/>
      <c r="S6" s="246"/>
      <c r="T6" s="246"/>
      <c r="U6" s="121" t="s">
        <v>17</v>
      </c>
      <c r="V6" s="121" t="s">
        <v>17</v>
      </c>
    </row>
    <row r="7" spans="1:22" ht="12.75">
      <c r="A7" s="248"/>
      <c r="B7" s="248"/>
      <c r="C7" s="248"/>
      <c r="D7" s="248"/>
      <c r="E7" s="248"/>
      <c r="F7" s="248"/>
      <c r="G7" s="248"/>
      <c r="H7" s="249"/>
      <c r="I7" s="123">
        <v>1</v>
      </c>
      <c r="J7" s="123">
        <v>2</v>
      </c>
      <c r="K7" s="123">
        <v>3</v>
      </c>
      <c r="L7" s="123">
        <v>4</v>
      </c>
      <c r="M7" s="123" t="s">
        <v>5</v>
      </c>
      <c r="N7" s="124" t="s">
        <v>0</v>
      </c>
      <c r="O7" s="76">
        <v>1</v>
      </c>
      <c r="P7" s="76">
        <v>2</v>
      </c>
      <c r="Q7" s="76">
        <v>3</v>
      </c>
      <c r="R7" s="76">
        <v>4</v>
      </c>
      <c r="S7" s="76" t="s">
        <v>5</v>
      </c>
      <c r="T7" s="77" t="s">
        <v>0</v>
      </c>
      <c r="U7" s="125" t="s">
        <v>18</v>
      </c>
      <c r="V7" s="126" t="s">
        <v>0</v>
      </c>
    </row>
    <row r="8" spans="1:22" ht="12.75">
      <c r="A8" s="119"/>
      <c r="B8" s="120"/>
      <c r="C8" s="250" t="s">
        <v>32</v>
      </c>
      <c r="D8" s="251"/>
      <c r="E8" s="251"/>
      <c r="F8" s="251"/>
      <c r="G8" s="251"/>
      <c r="H8" s="252"/>
      <c r="I8" s="111"/>
      <c r="J8" s="111"/>
      <c r="K8" s="111"/>
      <c r="L8" s="150"/>
      <c r="M8" s="112"/>
      <c r="N8" s="115"/>
      <c r="O8" s="35"/>
      <c r="P8" s="35"/>
      <c r="Q8" s="35"/>
      <c r="R8" s="26"/>
      <c r="S8" s="48"/>
      <c r="T8" s="159"/>
      <c r="U8" s="75"/>
      <c r="V8" s="75"/>
    </row>
    <row r="9" spans="1:22" ht="12.75">
      <c r="A9" s="119">
        <v>1</v>
      </c>
      <c r="B9" s="119">
        <v>56</v>
      </c>
      <c r="C9" s="174" t="s">
        <v>25</v>
      </c>
      <c r="D9" s="141" t="s">
        <v>27</v>
      </c>
      <c r="E9" s="141" t="s">
        <v>31</v>
      </c>
      <c r="F9" s="141" t="s">
        <v>30</v>
      </c>
      <c r="G9" s="144">
        <v>53.9</v>
      </c>
      <c r="H9" s="173">
        <v>0.913</v>
      </c>
      <c r="I9" s="56">
        <v>20</v>
      </c>
      <c r="J9" s="56">
        <v>30</v>
      </c>
      <c r="K9" s="56">
        <v>32.5</v>
      </c>
      <c r="L9" s="150"/>
      <c r="M9" s="155">
        <v>32.5</v>
      </c>
      <c r="N9" s="169">
        <f>M9*H9</f>
        <v>29.6725</v>
      </c>
      <c r="O9" s="4">
        <v>20</v>
      </c>
      <c r="P9" s="4">
        <v>25</v>
      </c>
      <c r="Q9" s="84">
        <v>30</v>
      </c>
      <c r="R9" s="26"/>
      <c r="S9" s="37">
        <v>30</v>
      </c>
      <c r="T9" s="172">
        <f>S9*H9</f>
        <v>27.39</v>
      </c>
      <c r="U9" s="75">
        <f>S9+M9</f>
        <v>62.5</v>
      </c>
      <c r="V9" s="148">
        <f>T9+N9</f>
        <v>57.0625</v>
      </c>
    </row>
    <row r="10" spans="1:22" ht="12.75">
      <c r="A10" s="119">
        <v>3</v>
      </c>
      <c r="B10" s="119">
        <v>67.5</v>
      </c>
      <c r="C10" s="174" t="s">
        <v>28</v>
      </c>
      <c r="D10" s="141" t="s">
        <v>27</v>
      </c>
      <c r="E10" s="55">
        <v>38764</v>
      </c>
      <c r="F10" s="141" t="s">
        <v>30</v>
      </c>
      <c r="G10" s="175">
        <v>62</v>
      </c>
      <c r="H10" s="169">
        <v>0.7864</v>
      </c>
      <c r="I10" s="56">
        <v>20</v>
      </c>
      <c r="J10" s="162">
        <v>22.5</v>
      </c>
      <c r="K10" s="162">
        <v>25</v>
      </c>
      <c r="L10" s="150"/>
      <c r="M10" s="155">
        <v>20</v>
      </c>
      <c r="N10" s="169">
        <f>M10*H10</f>
        <v>15.728</v>
      </c>
      <c r="O10" s="4">
        <v>10</v>
      </c>
      <c r="P10" s="162">
        <v>15</v>
      </c>
      <c r="Q10" s="162">
        <v>17.5</v>
      </c>
      <c r="R10" s="26"/>
      <c r="S10" s="37">
        <v>10</v>
      </c>
      <c r="T10" s="172">
        <f aca="true" t="shared" si="0" ref="T10:T15">S10*H10</f>
        <v>7.864</v>
      </c>
      <c r="U10" s="75">
        <f>S10+M10</f>
        <v>30</v>
      </c>
      <c r="V10" s="148">
        <f aca="true" t="shared" si="1" ref="V10:V15">T10+N10</f>
        <v>23.592</v>
      </c>
    </row>
    <row r="11" spans="1:22" ht="12.75">
      <c r="A11" s="119">
        <v>2</v>
      </c>
      <c r="B11" s="119">
        <v>60</v>
      </c>
      <c r="C11" s="174" t="s">
        <v>26</v>
      </c>
      <c r="D11" s="176" t="s">
        <v>27</v>
      </c>
      <c r="E11" s="55">
        <v>38638</v>
      </c>
      <c r="F11" s="141" t="s">
        <v>30</v>
      </c>
      <c r="G11" s="152">
        <v>58.6</v>
      </c>
      <c r="H11" s="177">
        <v>0.833</v>
      </c>
      <c r="I11" s="56">
        <v>20</v>
      </c>
      <c r="J11" s="56">
        <v>30</v>
      </c>
      <c r="K11" s="162">
        <v>32.5</v>
      </c>
      <c r="L11" s="150"/>
      <c r="M11" s="155">
        <v>30</v>
      </c>
      <c r="N11" s="169">
        <f>M11*H11</f>
        <v>24.99</v>
      </c>
      <c r="O11" s="4">
        <v>20</v>
      </c>
      <c r="P11" s="4">
        <v>25</v>
      </c>
      <c r="Q11" s="162">
        <v>30</v>
      </c>
      <c r="R11" s="26"/>
      <c r="S11" s="37">
        <v>25</v>
      </c>
      <c r="T11" s="172">
        <f t="shared" si="0"/>
        <v>20.825</v>
      </c>
      <c r="U11" s="75">
        <f>S11+M11</f>
        <v>55</v>
      </c>
      <c r="V11" s="148">
        <f t="shared" si="1"/>
        <v>45.815</v>
      </c>
    </row>
    <row r="12" spans="1:22" ht="12.75">
      <c r="A12" s="119"/>
      <c r="B12" s="120"/>
      <c r="C12" s="178"/>
      <c r="D12" s="178"/>
      <c r="E12" s="178"/>
      <c r="F12" s="178"/>
      <c r="G12" s="178"/>
      <c r="H12" s="178"/>
      <c r="I12" s="111"/>
      <c r="J12" s="111"/>
      <c r="K12" s="111"/>
      <c r="L12" s="150"/>
      <c r="M12" s="112"/>
      <c r="N12" s="169"/>
      <c r="O12" s="4"/>
      <c r="P12" s="4"/>
      <c r="Q12" s="162"/>
      <c r="R12" s="26"/>
      <c r="S12" s="37"/>
      <c r="T12" s="172"/>
      <c r="U12" s="75"/>
      <c r="V12" s="148"/>
    </row>
    <row r="13" spans="1:22" ht="12.75">
      <c r="A13" s="166"/>
      <c r="C13" s="165" t="s">
        <v>33</v>
      </c>
      <c r="D13" s="170"/>
      <c r="E13" s="170"/>
      <c r="F13" s="170"/>
      <c r="G13" s="170"/>
      <c r="H13" s="170"/>
      <c r="I13" s="167"/>
      <c r="J13" s="167"/>
      <c r="K13" s="167"/>
      <c r="L13" s="167"/>
      <c r="M13" s="167"/>
      <c r="N13" s="170"/>
      <c r="O13" s="167"/>
      <c r="P13" s="167"/>
      <c r="Q13" s="167"/>
      <c r="R13" s="167"/>
      <c r="S13" s="167"/>
      <c r="T13" s="172"/>
      <c r="U13" s="168"/>
      <c r="V13" s="148"/>
    </row>
    <row r="14" spans="1:22" ht="12.75">
      <c r="A14" s="119"/>
      <c r="B14" s="119"/>
      <c r="C14" s="253"/>
      <c r="D14" s="254"/>
      <c r="E14" s="254"/>
      <c r="F14" s="254"/>
      <c r="G14" s="254"/>
      <c r="H14" s="255"/>
      <c r="I14" s="56"/>
      <c r="J14" s="113"/>
      <c r="K14" s="56"/>
      <c r="L14" s="150"/>
      <c r="M14" s="155"/>
      <c r="N14" s="169"/>
      <c r="O14" s="4"/>
      <c r="P14" s="4"/>
      <c r="Q14" s="4"/>
      <c r="R14" s="26"/>
      <c r="S14" s="37"/>
      <c r="T14" s="172"/>
      <c r="U14" s="75"/>
      <c r="V14" s="148"/>
    </row>
    <row r="15" spans="1:22" ht="12.75">
      <c r="A15" s="119">
        <v>2</v>
      </c>
      <c r="B15" s="120">
        <v>100</v>
      </c>
      <c r="C15" s="174" t="s">
        <v>29</v>
      </c>
      <c r="D15" s="141" t="s">
        <v>27</v>
      </c>
      <c r="E15" s="55">
        <v>26332</v>
      </c>
      <c r="F15" s="141" t="s">
        <v>36</v>
      </c>
      <c r="G15" s="179">
        <v>92.4</v>
      </c>
      <c r="H15" s="169">
        <v>0.5765</v>
      </c>
      <c r="I15" s="56">
        <v>70</v>
      </c>
      <c r="J15" s="56">
        <v>80</v>
      </c>
      <c r="K15" s="163">
        <v>90</v>
      </c>
      <c r="L15" s="150"/>
      <c r="M15" s="155">
        <v>90</v>
      </c>
      <c r="N15" s="169">
        <f>M15*H15</f>
        <v>51.885</v>
      </c>
      <c r="O15" s="4">
        <v>50</v>
      </c>
      <c r="P15" s="84">
        <v>60</v>
      </c>
      <c r="Q15" s="84">
        <v>70</v>
      </c>
      <c r="R15" s="26"/>
      <c r="S15" s="37">
        <v>70</v>
      </c>
      <c r="T15" s="172">
        <f t="shared" si="0"/>
        <v>40.355000000000004</v>
      </c>
      <c r="U15" s="75">
        <f>S15+M15</f>
        <v>160</v>
      </c>
      <c r="V15" s="148">
        <f t="shared" si="1"/>
        <v>92.24000000000001</v>
      </c>
    </row>
    <row r="16" spans="1:22" ht="12.75">
      <c r="A16" s="119">
        <v>1</v>
      </c>
      <c r="B16" s="80">
        <v>110</v>
      </c>
      <c r="C16" s="80" t="s">
        <v>34</v>
      </c>
      <c r="D16" s="80" t="s">
        <v>51</v>
      </c>
      <c r="E16" s="80" t="s">
        <v>37</v>
      </c>
      <c r="F16" s="80" t="s">
        <v>36</v>
      </c>
      <c r="G16" s="80">
        <v>104.4</v>
      </c>
      <c r="H16" s="115">
        <v>0.5448</v>
      </c>
      <c r="I16" s="80">
        <v>67.5</v>
      </c>
      <c r="J16" s="80">
        <v>72.5</v>
      </c>
      <c r="K16" s="162">
        <v>77.5</v>
      </c>
      <c r="L16" s="80"/>
      <c r="M16" s="80">
        <v>72.5</v>
      </c>
      <c r="N16" s="171">
        <f>M16*H16</f>
        <v>39.498</v>
      </c>
      <c r="O16" s="180">
        <v>80</v>
      </c>
      <c r="P16" s="180">
        <v>90</v>
      </c>
      <c r="Q16" s="164">
        <v>100</v>
      </c>
      <c r="R16" s="75"/>
      <c r="S16" s="75">
        <v>100</v>
      </c>
      <c r="T16" s="31">
        <f>S16*H16</f>
        <v>54.48</v>
      </c>
      <c r="U16" s="75">
        <f>S16+M16</f>
        <v>172.5</v>
      </c>
      <c r="V16" s="148">
        <f>T16+N16</f>
        <v>93.978</v>
      </c>
    </row>
    <row r="17" spans="1:22" ht="12.75">
      <c r="A17" s="119"/>
      <c r="B17" s="120"/>
      <c r="C17" s="53"/>
      <c r="D17" s="56"/>
      <c r="E17" s="55"/>
      <c r="F17" s="56"/>
      <c r="G17" s="130"/>
      <c r="H17" s="107"/>
      <c r="I17" s="114"/>
      <c r="J17" s="114"/>
      <c r="K17" s="114"/>
      <c r="L17" s="131"/>
      <c r="M17" s="130"/>
      <c r="N17" s="107"/>
      <c r="O17" s="4"/>
      <c r="P17" s="33"/>
      <c r="Q17" s="33"/>
      <c r="R17" s="26"/>
      <c r="S17" s="11"/>
      <c r="T17" s="31"/>
      <c r="U17" s="75"/>
      <c r="V17" s="75"/>
    </row>
    <row r="18" spans="1:22" ht="12.75">
      <c r="A18" s="119"/>
      <c r="B18" s="119"/>
      <c r="C18" s="53"/>
      <c r="D18" s="56"/>
      <c r="E18" s="55"/>
      <c r="F18" s="56"/>
      <c r="G18" s="57"/>
      <c r="H18" s="115"/>
      <c r="I18" s="114"/>
      <c r="J18" s="56"/>
      <c r="K18" s="56"/>
      <c r="L18" s="131"/>
      <c r="M18" s="130"/>
      <c r="N18" s="107"/>
      <c r="O18" s="75"/>
      <c r="P18" s="75"/>
      <c r="Q18" s="75"/>
      <c r="R18" s="75"/>
      <c r="S18" s="75"/>
      <c r="T18" s="75"/>
      <c r="U18" s="75"/>
      <c r="V18" s="75"/>
    </row>
  </sheetData>
  <sheetProtection/>
  <mergeCells count="12">
    <mergeCell ref="A6:A7"/>
    <mergeCell ref="B6:B7"/>
    <mergeCell ref="C6:C7"/>
    <mergeCell ref="D6:D7"/>
    <mergeCell ref="E6:E7"/>
    <mergeCell ref="F6:F7"/>
    <mergeCell ref="I6:N6"/>
    <mergeCell ref="O6:T6"/>
    <mergeCell ref="G6:G7"/>
    <mergeCell ref="H6:H7"/>
    <mergeCell ref="C8:H8"/>
    <mergeCell ref="C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7.25390625" style="0" customWidth="1"/>
    <col min="2" max="2" width="6.375" style="0" customWidth="1"/>
    <col min="3" max="3" width="30.75390625" style="0" customWidth="1"/>
    <col min="4" max="4" width="17.875" style="0" customWidth="1"/>
    <col min="5" max="5" width="10.25390625" style="0" customWidth="1"/>
  </cols>
  <sheetData>
    <row r="1" ht="25.5">
      <c r="A1" s="88" t="s">
        <v>116</v>
      </c>
    </row>
    <row r="2" ht="25.5">
      <c r="A2" s="96" t="s">
        <v>117</v>
      </c>
    </row>
    <row r="4" spans="1:14" ht="12.75">
      <c r="A4" s="248" t="s">
        <v>7</v>
      </c>
      <c r="B4" s="248" t="s">
        <v>2</v>
      </c>
      <c r="C4" s="248" t="s">
        <v>3</v>
      </c>
      <c r="D4" s="248" t="s">
        <v>10</v>
      </c>
      <c r="E4" s="248" t="s">
        <v>6</v>
      </c>
      <c r="F4" s="248" t="s">
        <v>4</v>
      </c>
      <c r="G4" s="248" t="s">
        <v>1</v>
      </c>
      <c r="H4" s="256" t="s">
        <v>0</v>
      </c>
      <c r="I4" s="247" t="s">
        <v>20</v>
      </c>
      <c r="J4" s="247"/>
      <c r="K4" s="247"/>
      <c r="L4" s="247"/>
      <c r="M4" s="247"/>
      <c r="N4" s="247"/>
    </row>
    <row r="5" spans="1:14" ht="12.75">
      <c r="A5" s="248"/>
      <c r="B5" s="248"/>
      <c r="C5" s="248"/>
      <c r="D5" s="248"/>
      <c r="E5" s="248"/>
      <c r="F5" s="248"/>
      <c r="G5" s="248"/>
      <c r="H5" s="256"/>
      <c r="I5" s="123">
        <v>1</v>
      </c>
      <c r="J5" s="123">
        <v>2</v>
      </c>
      <c r="K5" s="123">
        <v>3</v>
      </c>
      <c r="L5" s="123">
        <v>4</v>
      </c>
      <c r="M5" s="123" t="s">
        <v>5</v>
      </c>
      <c r="N5" s="124" t="s">
        <v>0</v>
      </c>
    </row>
    <row r="6" spans="1:14" ht="12.75">
      <c r="A6" s="75"/>
      <c r="B6" s="75"/>
      <c r="C6" s="244" t="s">
        <v>32</v>
      </c>
      <c r="D6" s="244"/>
      <c r="E6" s="244"/>
      <c r="F6" s="244"/>
      <c r="G6" s="244"/>
      <c r="H6" s="219"/>
      <c r="I6" s="75"/>
      <c r="J6" s="75"/>
      <c r="K6" s="75"/>
      <c r="L6" s="75"/>
      <c r="M6" s="75"/>
      <c r="N6" s="75"/>
    </row>
    <row r="7" spans="1:15" ht="12.75">
      <c r="A7" s="75"/>
      <c r="B7" s="75">
        <v>67.5</v>
      </c>
      <c r="C7" s="53" t="s">
        <v>71</v>
      </c>
      <c r="D7" s="119" t="s">
        <v>27</v>
      </c>
      <c r="E7" s="55" t="s">
        <v>91</v>
      </c>
      <c r="F7" s="56" t="s">
        <v>30</v>
      </c>
      <c r="G7" s="120">
        <v>64.5</v>
      </c>
      <c r="H7" s="161">
        <v>0.7568</v>
      </c>
      <c r="I7" s="180">
        <v>30</v>
      </c>
      <c r="J7" s="180">
        <v>35</v>
      </c>
      <c r="K7" s="200">
        <v>40</v>
      </c>
      <c r="L7" s="75"/>
      <c r="M7" s="75">
        <v>35</v>
      </c>
      <c r="N7" s="75">
        <f>M7*H7</f>
        <v>26.488</v>
      </c>
      <c r="O7" s="207"/>
    </row>
    <row r="8" spans="1:14" ht="12.75">
      <c r="A8" s="75">
        <v>3</v>
      </c>
      <c r="B8" s="75">
        <v>52</v>
      </c>
      <c r="C8" s="53" t="s">
        <v>61</v>
      </c>
      <c r="D8" s="119" t="s">
        <v>27</v>
      </c>
      <c r="E8" s="55">
        <v>37732</v>
      </c>
      <c r="F8" s="56" t="s">
        <v>30</v>
      </c>
      <c r="G8" s="120">
        <v>51.8</v>
      </c>
      <c r="H8" s="161">
        <v>0.9558</v>
      </c>
      <c r="I8" s="180">
        <v>30</v>
      </c>
      <c r="J8" s="200">
        <v>32.5</v>
      </c>
      <c r="K8" s="164">
        <v>0</v>
      </c>
      <c r="L8" s="75"/>
      <c r="M8" s="75">
        <v>30</v>
      </c>
      <c r="N8" s="75">
        <f aca="true" t="shared" si="0" ref="N8:N16">M8*H8</f>
        <v>28.674</v>
      </c>
    </row>
    <row r="9" spans="1:14" ht="12.75">
      <c r="A9" s="75">
        <v>2</v>
      </c>
      <c r="B9" s="75">
        <v>60</v>
      </c>
      <c r="C9" s="53" t="s">
        <v>63</v>
      </c>
      <c r="D9" s="119" t="s">
        <v>27</v>
      </c>
      <c r="E9" s="55" t="s">
        <v>64</v>
      </c>
      <c r="F9" s="56" t="s">
        <v>30</v>
      </c>
      <c r="G9" s="120">
        <v>58.9</v>
      </c>
      <c r="H9" s="161">
        <v>0.8286</v>
      </c>
      <c r="I9" s="200">
        <v>40</v>
      </c>
      <c r="J9" s="180">
        <v>40</v>
      </c>
      <c r="K9" s="200">
        <v>47.5</v>
      </c>
      <c r="L9" s="75"/>
      <c r="M9" s="75">
        <v>40</v>
      </c>
      <c r="N9" s="75">
        <f t="shared" si="0"/>
        <v>33.144</v>
      </c>
    </row>
    <row r="10" spans="1:14" ht="12.75">
      <c r="A10" s="75">
        <v>1</v>
      </c>
      <c r="B10" s="121">
        <v>67.5</v>
      </c>
      <c r="C10" s="191" t="s">
        <v>70</v>
      </c>
      <c r="D10" s="192" t="s">
        <v>27</v>
      </c>
      <c r="E10" s="202">
        <v>38365</v>
      </c>
      <c r="F10" s="190" t="s">
        <v>30</v>
      </c>
      <c r="G10" s="203">
        <v>65.4</v>
      </c>
      <c r="H10" s="206">
        <v>0.7471</v>
      </c>
      <c r="I10" s="180">
        <v>35</v>
      </c>
      <c r="J10" s="180">
        <v>40</v>
      </c>
      <c r="K10" s="164">
        <v>45</v>
      </c>
      <c r="L10" s="75"/>
      <c r="M10" s="75">
        <v>45</v>
      </c>
      <c r="N10" s="75">
        <f t="shared" si="0"/>
        <v>33.6195</v>
      </c>
    </row>
    <row r="11" spans="2:15" ht="12.75">
      <c r="B11" s="75"/>
      <c r="C11" s="237" t="s">
        <v>33</v>
      </c>
      <c r="D11" s="238"/>
      <c r="E11" s="238"/>
      <c r="F11" s="238"/>
      <c r="G11" s="239"/>
      <c r="H11" s="205"/>
      <c r="I11" s="75"/>
      <c r="J11" s="75"/>
      <c r="K11" s="75"/>
      <c r="L11" s="75"/>
      <c r="M11" s="75"/>
      <c r="N11" s="75"/>
      <c r="O11" s="49"/>
    </row>
    <row r="12" spans="1:15" ht="12.75">
      <c r="A12" s="75"/>
      <c r="B12" s="75">
        <v>75</v>
      </c>
      <c r="C12" s="53" t="s">
        <v>92</v>
      </c>
      <c r="D12" s="119" t="s">
        <v>53</v>
      </c>
      <c r="E12" s="55" t="s">
        <v>37</v>
      </c>
      <c r="F12" s="56" t="s">
        <v>36</v>
      </c>
      <c r="G12" s="120">
        <v>72.5</v>
      </c>
      <c r="H12" s="161">
        <v>0.6828</v>
      </c>
      <c r="I12" s="180">
        <v>50</v>
      </c>
      <c r="J12" s="180">
        <v>55</v>
      </c>
      <c r="K12" s="200">
        <v>60</v>
      </c>
      <c r="L12" s="75"/>
      <c r="M12" s="75">
        <v>55</v>
      </c>
      <c r="N12" s="75">
        <f t="shared" si="0"/>
        <v>37.553999999999995</v>
      </c>
      <c r="O12" s="49"/>
    </row>
    <row r="13" spans="1:15" ht="12.75">
      <c r="A13" s="75"/>
      <c r="B13" s="75">
        <v>90</v>
      </c>
      <c r="C13" s="53" t="s">
        <v>44</v>
      </c>
      <c r="D13" s="119" t="s">
        <v>53</v>
      </c>
      <c r="E13" s="55" t="s">
        <v>94</v>
      </c>
      <c r="F13" s="56" t="s">
        <v>36</v>
      </c>
      <c r="G13" s="120">
        <v>84.3</v>
      </c>
      <c r="H13" s="161">
        <v>0.6102</v>
      </c>
      <c r="I13" s="180">
        <v>50</v>
      </c>
      <c r="J13" s="180">
        <v>55</v>
      </c>
      <c r="K13" s="164">
        <v>60</v>
      </c>
      <c r="L13" s="75"/>
      <c r="M13" s="75">
        <v>60</v>
      </c>
      <c r="N13" s="75">
        <f t="shared" si="0"/>
        <v>36.611999999999995</v>
      </c>
      <c r="O13" s="49"/>
    </row>
    <row r="14" spans="1:15" ht="12.75">
      <c r="A14" s="75">
        <v>3</v>
      </c>
      <c r="B14" s="75">
        <v>82.5</v>
      </c>
      <c r="C14" s="53" t="s">
        <v>46</v>
      </c>
      <c r="D14" s="119" t="s">
        <v>51</v>
      </c>
      <c r="E14" s="55" t="s">
        <v>56</v>
      </c>
      <c r="F14" s="56" t="s">
        <v>36</v>
      </c>
      <c r="G14" s="204" t="s">
        <v>93</v>
      </c>
      <c r="H14" s="161">
        <v>0.6246</v>
      </c>
      <c r="I14" s="180">
        <v>60</v>
      </c>
      <c r="J14" s="180">
        <v>65</v>
      </c>
      <c r="K14" s="200">
        <v>70</v>
      </c>
      <c r="L14" s="75"/>
      <c r="M14" s="75">
        <v>65</v>
      </c>
      <c r="N14" s="75">
        <f t="shared" si="0"/>
        <v>40.599000000000004</v>
      </c>
      <c r="O14" s="49"/>
    </row>
    <row r="15" spans="1:15" ht="12.75">
      <c r="A15" s="75">
        <v>2</v>
      </c>
      <c r="B15" s="75">
        <v>82.5</v>
      </c>
      <c r="C15" s="53" t="s">
        <v>45</v>
      </c>
      <c r="D15" s="119" t="s">
        <v>27</v>
      </c>
      <c r="E15" s="55" t="s">
        <v>95</v>
      </c>
      <c r="F15" s="56" t="s">
        <v>36</v>
      </c>
      <c r="G15" s="120">
        <v>81</v>
      </c>
      <c r="H15" s="161">
        <v>0.6273</v>
      </c>
      <c r="I15" s="180">
        <v>65</v>
      </c>
      <c r="J15" s="180">
        <v>70</v>
      </c>
      <c r="K15" s="164">
        <v>72.5</v>
      </c>
      <c r="L15" s="75"/>
      <c r="M15" s="75">
        <v>72.5</v>
      </c>
      <c r="N15" s="75">
        <f t="shared" si="0"/>
        <v>45.47925</v>
      </c>
      <c r="O15" s="49"/>
    </row>
    <row r="16" spans="1:15" ht="12.75">
      <c r="A16" s="75">
        <v>1</v>
      </c>
      <c r="B16" s="75">
        <v>90</v>
      </c>
      <c r="C16" s="53" t="s">
        <v>49</v>
      </c>
      <c r="D16" s="119" t="s">
        <v>51</v>
      </c>
      <c r="E16" s="55">
        <v>32500</v>
      </c>
      <c r="F16" s="56" t="s">
        <v>36</v>
      </c>
      <c r="G16" s="120">
        <v>89.3</v>
      </c>
      <c r="H16" s="161">
        <v>0.5881</v>
      </c>
      <c r="I16" s="180">
        <v>80</v>
      </c>
      <c r="J16" s="180">
        <v>85</v>
      </c>
      <c r="K16" s="164">
        <v>90</v>
      </c>
      <c r="L16" s="75"/>
      <c r="M16" s="75">
        <v>90</v>
      </c>
      <c r="N16" s="75">
        <f t="shared" si="0"/>
        <v>52.928999999999995</v>
      </c>
      <c r="O16" s="49"/>
    </row>
    <row r="17" spans="9:15" ht="12.75">
      <c r="I17" s="75"/>
      <c r="J17" s="75"/>
      <c r="K17" s="75"/>
      <c r="L17" s="75"/>
      <c r="M17" s="75"/>
      <c r="N17" s="75"/>
      <c r="O17" s="49"/>
    </row>
    <row r="18" spans="2:15" ht="12.75">
      <c r="B18" s="75"/>
      <c r="C18" s="75"/>
      <c r="D18" s="75"/>
      <c r="E18" s="75"/>
      <c r="F18" s="75"/>
      <c r="G18" s="75"/>
      <c r="H18" s="205"/>
      <c r="I18" s="75"/>
      <c r="J18" s="75"/>
      <c r="K18" s="75"/>
      <c r="L18" s="75"/>
      <c r="M18" s="75"/>
      <c r="N18" s="75"/>
      <c r="O18" s="49"/>
    </row>
    <row r="19" spans="2:15" ht="12.75">
      <c r="B19" s="75"/>
      <c r="C19" s="75"/>
      <c r="D19" s="75"/>
      <c r="E19" s="75"/>
      <c r="F19" s="75"/>
      <c r="G19" s="75"/>
      <c r="H19" s="205"/>
      <c r="I19" s="75"/>
      <c r="J19" s="75"/>
      <c r="K19" s="75"/>
      <c r="L19" s="75"/>
      <c r="M19" s="75"/>
      <c r="N19" s="75"/>
      <c r="O19" s="49"/>
    </row>
    <row r="20" spans="2:15" ht="12.75">
      <c r="B20" s="75"/>
      <c r="C20" s="75"/>
      <c r="D20" s="75"/>
      <c r="E20" s="75"/>
      <c r="F20" s="75"/>
      <c r="G20" s="75"/>
      <c r="H20" s="205"/>
      <c r="I20" s="75"/>
      <c r="J20" s="75"/>
      <c r="K20" s="75"/>
      <c r="L20" s="75"/>
      <c r="M20" s="75"/>
      <c r="N20" s="75"/>
      <c r="O20" s="49"/>
    </row>
  </sheetData>
  <sheetProtection/>
  <mergeCells count="11">
    <mergeCell ref="G4:G5"/>
    <mergeCell ref="C11:G11"/>
    <mergeCell ref="H4:H5"/>
    <mergeCell ref="I4:N4"/>
    <mergeCell ref="C6:H6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2020-01-13T11:16:21Z</dcterms:modified>
  <cp:category/>
  <cp:version/>
  <cp:contentType/>
  <cp:contentStatus/>
</cp:coreProperties>
</file>