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1" activeTab="0"/>
  </bookViews>
  <sheets>
    <sheet name="Жим лёжа" sheetId="1" r:id="rId1"/>
    <sheet name="Жим лёжа (СОВ)" sheetId="2" r:id="rId2"/>
    <sheet name="Тяга" sheetId="3" r:id="rId3"/>
    <sheet name="Народный жим" sheetId="4" r:id="rId4"/>
  </sheets>
  <definedNames/>
  <calcPr fullCalcOnLoad="1"/>
</workbook>
</file>

<file path=xl/sharedStrings.xml><?xml version="1.0" encoding="utf-8"?>
<sst xmlns="http://schemas.openxmlformats.org/spreadsheetml/2006/main" count="244" uniqueCount="92">
  <si>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</si>
  <si>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</si>
  <si>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</si>
  <si>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</si>
  <si>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</si>
  <si>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</si>
  <si>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</si>
  <si>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</si>
  <si>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</si>
  <si>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</si>
  <si>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</si>
  <si>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Боковой судья</t>
  </si>
  <si>
    <t>НАРОДНЫЙ ЖИМ</t>
  </si>
  <si>
    <t>Кол-во</t>
  </si>
  <si>
    <t>С.вес</t>
  </si>
  <si>
    <t>Команда</t>
  </si>
  <si>
    <t>Секретарь</t>
  </si>
  <si>
    <t>Вес штанги</t>
  </si>
  <si>
    <t>Коэф.     НАП</t>
  </si>
  <si>
    <t>Абс.</t>
  </si>
  <si>
    <t>Тренер</t>
  </si>
  <si>
    <t>СТАНОВАЯ ТЯГА</t>
  </si>
  <si>
    <t>Новиков Константин</t>
  </si>
  <si>
    <t>Псковская область/Великие Луки</t>
  </si>
  <si>
    <t>Дмитриев Антон</t>
  </si>
  <si>
    <t>Псковская область/Невель</t>
  </si>
  <si>
    <t>22.04.2003/18</t>
  </si>
  <si>
    <t>Дорошенков Антон</t>
  </si>
  <si>
    <t>22.04.1979/42</t>
  </si>
  <si>
    <t>Дмитриев Эдуард</t>
  </si>
  <si>
    <t xml:space="preserve">Садыков Дамир </t>
  </si>
  <si>
    <t>Александров Сергей</t>
  </si>
  <si>
    <t>Чемпионат г. Великие Луки по силовым видам спорта</t>
  </si>
  <si>
    <t>Никандров А.</t>
  </si>
  <si>
    <t>Матвеева О.</t>
  </si>
  <si>
    <t>26 февраля 2022 г. Великие Луки</t>
  </si>
  <si>
    <t>посвященный Дню защитника отечества</t>
  </si>
  <si>
    <t>21.08.1993/28</t>
  </si>
  <si>
    <t>Open</t>
  </si>
  <si>
    <t>73.8</t>
  </si>
  <si>
    <t>Азарченко Павел</t>
  </si>
  <si>
    <t>18.02.2002/20</t>
  </si>
  <si>
    <t>Абдулкиримова Алена</t>
  </si>
  <si>
    <t>53.9</t>
  </si>
  <si>
    <t xml:space="preserve"> Open</t>
  </si>
  <si>
    <t>07.04.1993/28</t>
  </si>
  <si>
    <t>Мишанов Игорь</t>
  </si>
  <si>
    <t>18.04.1989/32</t>
  </si>
  <si>
    <t>111.7</t>
  </si>
  <si>
    <t>86.8</t>
  </si>
  <si>
    <t>Ковкин Павел</t>
  </si>
  <si>
    <t>02.07.1997/24</t>
  </si>
  <si>
    <t>Герасимов максим</t>
  </si>
  <si>
    <t>85.4</t>
  </si>
  <si>
    <t>Мишанов Вячеслав</t>
  </si>
  <si>
    <t>15.04.1995/30</t>
  </si>
  <si>
    <t>103.6</t>
  </si>
  <si>
    <t>Смирнов Денис</t>
  </si>
  <si>
    <t>18.12.1978/42</t>
  </si>
  <si>
    <t>95.7</t>
  </si>
  <si>
    <t>88.8</t>
  </si>
  <si>
    <t>Ионов Степан</t>
  </si>
  <si>
    <t>02.10.2005/16</t>
  </si>
  <si>
    <t>62.9</t>
  </si>
  <si>
    <t>05.06.1987/34</t>
  </si>
  <si>
    <t>108.3</t>
  </si>
  <si>
    <t>Степанов Виталий</t>
  </si>
  <si>
    <t>05.09.1998/24</t>
  </si>
  <si>
    <t>97.6</t>
  </si>
  <si>
    <t>10.11.1990/32</t>
  </si>
  <si>
    <t>Орлов Владислав</t>
  </si>
  <si>
    <t>02.11.2005/16</t>
  </si>
  <si>
    <t>60.8</t>
  </si>
  <si>
    <t>Рудакова Оксана</t>
  </si>
  <si>
    <t>08.06.1987/34</t>
  </si>
  <si>
    <t>86.3</t>
  </si>
  <si>
    <t>26.05.1972/49</t>
  </si>
  <si>
    <t>13.11.2002/19</t>
  </si>
  <si>
    <t>91.3</t>
  </si>
  <si>
    <t>Стойки</t>
  </si>
  <si>
    <t>Masters</t>
  </si>
  <si>
    <t>Juniors</t>
  </si>
  <si>
    <t>Teen</t>
  </si>
  <si>
    <t>Мужчины</t>
  </si>
  <si>
    <t>Женщины (открытая)</t>
  </si>
  <si>
    <t>Мужчины (открытая, абс)</t>
  </si>
  <si>
    <t>Мужчины (мастера, абс)</t>
  </si>
  <si>
    <t xml:space="preserve">Подростки (абс) </t>
  </si>
  <si>
    <t>Открытая (абс)</t>
  </si>
  <si>
    <t>Мастера (абс)</t>
  </si>
  <si>
    <t>Воробьев В.</t>
  </si>
  <si>
    <t>Никандров Артем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</si>
</sst>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00"/>
    <numFmt numFmtId="174" formatCode="0.00000"/>
    <numFmt numFmtId="175" formatCode="0.000000"/>
    <numFmt numFmtId="176" formatCode="0.0000000"/>
    <numFmt numFmtId="177" formatCode="0.00000000"/>
    <numFmt numFmtId="178" formatCode="0.00000000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z val="12"/>
      <color indexed="59"/>
      <name val="Times New Roman"/>
      <family val="1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sz val="12"/>
      <color rgb="FF251E1A"/>
      <name val="Times New Roman"/>
      <family val="1"/>
    </font>
    <font>
      <sz val="10"/>
      <color rgb="FF00B0F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rgb="FF4F81BD"/>
      </left>
      <right>
        <color indexed="63"/>
      </right>
      <top style="thin">
        <color rgb="FF4F81BD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60" fillId="0" borderId="0" xfId="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/>
    </xf>
    <xf numFmtId="166" fontId="61" fillId="0" borderId="0" xfId="0" applyNumberFormat="1" applyFont="1" applyAlignment="1">
      <alignment horizontal="center" vertical="center"/>
    </xf>
    <xf numFmtId="166" fontId="60" fillId="0" borderId="0" xfId="0" applyNumberFormat="1" applyFont="1" applyFill="1" applyBorder="1" applyAlignment="1">
      <alignment vertical="center"/>
    </xf>
    <xf numFmtId="166" fontId="62" fillId="0" borderId="11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 applyAlignment="1">
      <alignment horizontal="center" vertical="center"/>
    </xf>
    <xf numFmtId="166" fontId="61" fillId="0" borderId="1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66" fontId="62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61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6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66" fontId="68" fillId="0" borderId="13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166" fontId="61" fillId="0" borderId="24" xfId="0" applyNumberFormat="1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173" fontId="70" fillId="0" borderId="15" xfId="0" applyNumberFormat="1" applyFont="1" applyBorder="1" applyAlignment="1">
      <alignment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2" fontId="6" fillId="34" borderId="24" xfId="0" applyNumberFormat="1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6" fontId="0" fillId="34" borderId="21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7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6" fontId="62" fillId="0" borderId="0" xfId="0" applyNumberFormat="1" applyFont="1" applyBorder="1" applyAlignment="1">
      <alignment horizontal="center" vertical="center"/>
    </xf>
    <xf numFmtId="166" fontId="60" fillId="0" borderId="0" xfId="0" applyNumberFormat="1" applyFont="1" applyBorder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166" fontId="70" fillId="0" borderId="15" xfId="0" applyNumberFormat="1" applyFont="1" applyBorder="1" applyAlignment="1">
      <alignment horizontal="center" vertical="center"/>
    </xf>
    <xf numFmtId="166" fontId="70" fillId="0" borderId="24" xfId="0" applyNumberFormat="1" applyFont="1" applyBorder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2" fontId="70" fillId="34" borderId="0" xfId="0" applyNumberFormat="1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65" fillId="0" borderId="0" xfId="0" applyNumberFormat="1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6" fontId="65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3" fontId="70" fillId="0" borderId="0" xfId="0" applyNumberFormat="1" applyFont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167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6" fontId="65" fillId="0" borderId="37" xfId="0" applyNumberFormat="1" applyFont="1" applyBorder="1" applyAlignment="1">
      <alignment horizontal="center" vertical="center" wrapText="1"/>
    </xf>
    <xf numFmtId="166" fontId="65" fillId="0" borderId="38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6" fontId="65" fillId="0" borderId="46" xfId="0" applyNumberFormat="1" applyFont="1" applyBorder="1" applyAlignment="1">
      <alignment horizontal="center" vertical="center" wrapText="1"/>
    </xf>
    <xf numFmtId="166" fontId="65" fillId="0" borderId="47" xfId="0" applyNumberFormat="1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9"/>
  <sheetViews>
    <sheetView tabSelected="1" zoomScale="115" zoomScaleNormal="115" zoomScalePageLayoutView="0" workbookViewId="0" topLeftCell="A1">
      <selection activeCell="O16" sqref="O16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34.25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21.125" style="82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8" t="s">
        <v>32</v>
      </c>
      <c r="C1" s="11"/>
      <c r="D1" s="11"/>
      <c r="E1" s="11"/>
      <c r="F1" s="11"/>
      <c r="G1" s="11"/>
      <c r="H1" s="129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29"/>
      <c r="V1" s="29"/>
      <c r="W1" s="29"/>
      <c r="X1" s="29"/>
      <c r="Y1" s="29"/>
      <c r="Z1" s="40"/>
      <c r="AA1" s="85"/>
      <c r="AB1" s="75"/>
      <c r="AC1" s="81"/>
      <c r="AD1" s="22"/>
      <c r="AE1" s="22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73" t="s">
        <v>36</v>
      </c>
      <c r="B2" s="8"/>
      <c r="C2" s="22"/>
      <c r="D2" s="22"/>
      <c r="E2" s="22"/>
      <c r="F2" s="22"/>
      <c r="G2" s="22"/>
      <c r="H2" s="129"/>
      <c r="I2" s="74"/>
      <c r="J2" s="74"/>
      <c r="K2" s="74"/>
      <c r="L2" s="74"/>
      <c r="M2" s="74"/>
      <c r="N2" s="75"/>
      <c r="O2" s="74"/>
      <c r="P2" s="74"/>
      <c r="Q2" s="74"/>
      <c r="R2" s="74"/>
      <c r="S2" s="74"/>
      <c r="T2" s="75"/>
      <c r="U2" s="74"/>
      <c r="V2" s="74"/>
      <c r="W2" s="74"/>
      <c r="X2" s="74"/>
      <c r="Y2" s="74"/>
      <c r="Z2" s="75"/>
      <c r="AA2" s="85"/>
      <c r="AB2" s="75"/>
      <c r="AC2" s="81"/>
      <c r="AD2" s="22"/>
      <c r="AE2" s="22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50" t="s">
        <v>35</v>
      </c>
      <c r="C3" s="93"/>
      <c r="D3" s="23"/>
      <c r="E3" s="23"/>
      <c r="F3" s="23"/>
      <c r="G3" s="23"/>
      <c r="H3" s="130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32"/>
      <c r="V3" s="32"/>
      <c r="W3" s="32"/>
      <c r="X3" s="32"/>
      <c r="Y3" s="43"/>
      <c r="Z3" s="39"/>
      <c r="AA3" s="86"/>
      <c r="AB3" s="39"/>
      <c r="AC3" s="32"/>
      <c r="AD3" s="23"/>
      <c r="AE3" s="23"/>
      <c r="AF3" s="25"/>
      <c r="AG3" s="26"/>
      <c r="AH3" s="25"/>
      <c r="AI3" s="26"/>
      <c r="AJ3" s="24"/>
      <c r="AK3" s="24"/>
      <c r="AL3" s="24"/>
      <c r="AM3" s="24"/>
      <c r="AN3" s="25"/>
      <c r="AO3" s="26"/>
      <c r="AP3" s="25"/>
      <c r="AQ3" s="2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6"/>
      <c r="I4" s="31"/>
    </row>
    <row r="5" spans="1:29" ht="12.75">
      <c r="A5" s="170" t="s">
        <v>8</v>
      </c>
      <c r="B5" s="170" t="s">
        <v>2</v>
      </c>
      <c r="C5" s="170" t="s">
        <v>3</v>
      </c>
      <c r="D5" s="170" t="s">
        <v>15</v>
      </c>
      <c r="E5" s="170" t="s">
        <v>7</v>
      </c>
      <c r="F5" s="170" t="s">
        <v>4</v>
      </c>
      <c r="G5" s="170" t="s">
        <v>1</v>
      </c>
      <c r="H5" s="172" t="s">
        <v>0</v>
      </c>
      <c r="I5" s="174" t="s">
        <v>5</v>
      </c>
      <c r="J5" s="175"/>
      <c r="K5" s="175"/>
      <c r="L5" s="175"/>
      <c r="M5" s="175"/>
      <c r="N5" s="176"/>
      <c r="O5" s="179" t="s">
        <v>20</v>
      </c>
      <c r="P5" s="177" t="s">
        <v>9</v>
      </c>
      <c r="X5" s="8"/>
      <c r="Y5" s="8"/>
      <c r="Z5" s="8"/>
      <c r="AA5" s="8"/>
      <c r="AB5" s="8"/>
      <c r="AC5" s="8"/>
    </row>
    <row r="6" spans="1:56" s="12" customFormat="1" ht="16.5" customHeight="1" thickBot="1">
      <c r="A6" s="171"/>
      <c r="B6" s="171"/>
      <c r="C6" s="171"/>
      <c r="D6" s="171"/>
      <c r="E6" s="171"/>
      <c r="F6" s="171"/>
      <c r="G6" s="171"/>
      <c r="H6" s="173"/>
      <c r="I6" s="67">
        <v>1</v>
      </c>
      <c r="J6" s="68">
        <v>2</v>
      </c>
      <c r="K6" s="68">
        <v>3</v>
      </c>
      <c r="L6" s="68" t="s">
        <v>79</v>
      </c>
      <c r="M6" s="68" t="s">
        <v>6</v>
      </c>
      <c r="N6" s="69" t="s">
        <v>0</v>
      </c>
      <c r="O6" s="180"/>
      <c r="P6" s="178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12" customFormat="1" ht="16.5" customHeight="1">
      <c r="A7" s="153"/>
      <c r="B7" s="154"/>
      <c r="C7" s="147" t="s">
        <v>84</v>
      </c>
      <c r="D7" s="154"/>
      <c r="E7" s="154"/>
      <c r="F7" s="154"/>
      <c r="G7" s="154"/>
      <c r="H7" s="155"/>
      <c r="I7" s="163"/>
      <c r="J7" s="157"/>
      <c r="K7" s="157"/>
      <c r="L7" s="157"/>
      <c r="M7" s="157"/>
      <c r="N7" s="158"/>
      <c r="O7" s="159"/>
      <c r="P7" s="160"/>
      <c r="Q7" s="24"/>
      <c r="R7" s="25"/>
      <c r="S7" s="26"/>
      <c r="T7" s="25"/>
      <c r="U7" s="26"/>
      <c r="V7" s="24"/>
      <c r="W7" s="2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70" s="20" customFormat="1" ht="15.75">
      <c r="A8" s="71">
        <v>1</v>
      </c>
      <c r="B8" s="6"/>
      <c r="C8" s="4" t="s">
        <v>42</v>
      </c>
      <c r="D8" s="4" t="s">
        <v>23</v>
      </c>
      <c r="E8" s="96" t="s">
        <v>45</v>
      </c>
      <c r="F8" s="1" t="s">
        <v>38</v>
      </c>
      <c r="G8" s="96" t="s">
        <v>43</v>
      </c>
      <c r="H8" s="134">
        <v>0.939</v>
      </c>
      <c r="I8" s="4">
        <v>47.5</v>
      </c>
      <c r="J8" s="104">
        <v>52.5</v>
      </c>
      <c r="K8" s="104">
        <v>52.5</v>
      </c>
      <c r="L8" s="34">
        <v>14</v>
      </c>
      <c r="M8" s="137">
        <v>47.5</v>
      </c>
      <c r="N8" s="65">
        <f>M8*H8</f>
        <v>44.6025</v>
      </c>
      <c r="O8" s="84"/>
      <c r="P8" s="30"/>
      <c r="Q8" s="24"/>
      <c r="R8" s="25"/>
      <c r="S8" s="26"/>
      <c r="T8" s="25"/>
      <c r="U8" s="26"/>
      <c r="V8" s="24"/>
      <c r="W8" s="2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20" customFormat="1" ht="15.75">
      <c r="A9" s="70"/>
      <c r="B9" s="60"/>
      <c r="C9" s="141" t="s">
        <v>87</v>
      </c>
      <c r="D9" s="61"/>
      <c r="E9" s="94"/>
      <c r="F9" s="62"/>
      <c r="G9" s="94"/>
      <c r="H9" s="134"/>
      <c r="I9" s="4"/>
      <c r="J9" s="169"/>
      <c r="K9" s="169"/>
      <c r="L9" s="64"/>
      <c r="M9" s="164"/>
      <c r="N9" s="65"/>
      <c r="O9" s="83"/>
      <c r="P9" s="66"/>
      <c r="Q9" s="24"/>
      <c r="R9" s="25"/>
      <c r="S9" s="26"/>
      <c r="T9" s="25"/>
      <c r="U9" s="26"/>
      <c r="V9" s="24"/>
      <c r="W9" s="2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ht="15.75">
      <c r="A10" s="70">
        <v>1</v>
      </c>
      <c r="B10" s="60"/>
      <c r="C10" s="62" t="s">
        <v>70</v>
      </c>
      <c r="D10" s="61" t="s">
        <v>23</v>
      </c>
      <c r="E10" s="94" t="s">
        <v>71</v>
      </c>
      <c r="F10" s="166" t="s">
        <v>82</v>
      </c>
      <c r="G10" s="63" t="s">
        <v>72</v>
      </c>
      <c r="H10" s="132">
        <v>0.8019</v>
      </c>
      <c r="I10" s="96">
        <v>82.5</v>
      </c>
      <c r="J10" s="108">
        <v>87.5</v>
      </c>
      <c r="K10" s="61">
        <v>0</v>
      </c>
      <c r="L10" s="64">
        <v>15</v>
      </c>
      <c r="M10" s="92">
        <v>82.5</v>
      </c>
      <c r="N10" s="65">
        <f>M10*H10</f>
        <v>66.15675</v>
      </c>
      <c r="O10" s="83"/>
      <c r="P10" s="103"/>
      <c r="X10" s="8"/>
      <c r="Y10" s="8"/>
      <c r="Z10" s="8"/>
      <c r="AA10" s="8"/>
      <c r="AB10" s="8"/>
      <c r="AC10" s="8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56" s="20" customFormat="1" ht="15.75">
      <c r="A11" s="71">
        <v>2</v>
      </c>
      <c r="B11" s="6"/>
      <c r="C11" s="1" t="s">
        <v>24</v>
      </c>
      <c r="D11" s="96" t="s">
        <v>23</v>
      </c>
      <c r="E11" s="88" t="s">
        <v>77</v>
      </c>
      <c r="F11" s="166" t="s">
        <v>82</v>
      </c>
      <c r="G11" s="99" t="s">
        <v>78</v>
      </c>
      <c r="H11" s="131">
        <v>0.5804</v>
      </c>
      <c r="I11" s="101">
        <v>105</v>
      </c>
      <c r="J11" s="106">
        <v>110</v>
      </c>
      <c r="K11" s="97">
        <v>110</v>
      </c>
      <c r="L11" s="34">
        <v>15</v>
      </c>
      <c r="M11" s="136">
        <v>110</v>
      </c>
      <c r="N11" s="65">
        <f>M11*H11</f>
        <v>63.844</v>
      </c>
      <c r="O11" s="84" t="s">
        <v>29</v>
      </c>
      <c r="P11" s="47"/>
      <c r="Q11" s="24"/>
      <c r="R11" s="25"/>
      <c r="S11" s="26"/>
      <c r="T11" s="25"/>
      <c r="U11" s="26"/>
      <c r="V11" s="24"/>
      <c r="W11" s="2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s="20" customFormat="1" ht="15.75">
      <c r="A12" s="71">
        <v>3</v>
      </c>
      <c r="B12" s="6"/>
      <c r="C12" s="1" t="s">
        <v>61</v>
      </c>
      <c r="D12" s="4" t="s">
        <v>23</v>
      </c>
      <c r="E12" s="88" t="s">
        <v>62</v>
      </c>
      <c r="F12" s="166" t="s">
        <v>82</v>
      </c>
      <c r="G12" s="99" t="s">
        <v>63</v>
      </c>
      <c r="H12" s="131">
        <v>0.7753</v>
      </c>
      <c r="I12" s="87">
        <v>65</v>
      </c>
      <c r="J12" s="87">
        <v>70</v>
      </c>
      <c r="K12" s="105">
        <v>75</v>
      </c>
      <c r="L12" s="34">
        <v>15</v>
      </c>
      <c r="M12" s="136">
        <v>70</v>
      </c>
      <c r="N12" s="65">
        <f>M12*H12</f>
        <v>54.271</v>
      </c>
      <c r="O12" s="84" t="s">
        <v>29</v>
      </c>
      <c r="P12" s="47"/>
      <c r="Q12" s="24"/>
      <c r="R12" s="25"/>
      <c r="S12" s="26"/>
      <c r="T12" s="25"/>
      <c r="U12" s="26"/>
      <c r="V12" s="24"/>
      <c r="W12" s="2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5.75">
      <c r="A13" s="71">
        <v>4</v>
      </c>
      <c r="B13" s="6"/>
      <c r="C13" s="1" t="s">
        <v>40</v>
      </c>
      <c r="D13" s="87" t="s">
        <v>23</v>
      </c>
      <c r="E13" s="87" t="s">
        <v>41</v>
      </c>
      <c r="F13" s="117" t="s">
        <v>81</v>
      </c>
      <c r="G13" s="87">
        <v>119</v>
      </c>
      <c r="H13" s="133">
        <v>0.5279</v>
      </c>
      <c r="I13" s="4">
        <v>100</v>
      </c>
      <c r="J13" s="4">
        <v>0</v>
      </c>
      <c r="K13" s="4">
        <v>0</v>
      </c>
      <c r="L13" s="34">
        <v>15</v>
      </c>
      <c r="M13" s="51">
        <v>100</v>
      </c>
      <c r="N13" s="65">
        <f>M13*H13</f>
        <v>52.790000000000006</v>
      </c>
      <c r="O13" s="84"/>
      <c r="P13" s="30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s="20" customFormat="1" ht="15.75">
      <c r="A14" s="71"/>
      <c r="B14" s="6"/>
      <c r="C14" s="165" t="s">
        <v>88</v>
      </c>
      <c r="D14" s="52"/>
      <c r="E14" s="88"/>
      <c r="F14" s="166"/>
      <c r="G14" s="99"/>
      <c r="H14" s="131"/>
      <c r="I14" s="161"/>
      <c r="J14" s="161"/>
      <c r="K14" s="168"/>
      <c r="L14" s="34"/>
      <c r="M14" s="136"/>
      <c r="N14" s="65"/>
      <c r="O14" s="84"/>
      <c r="P14" s="47"/>
      <c r="Q14" s="24"/>
      <c r="R14" s="25"/>
      <c r="S14" s="26"/>
      <c r="T14" s="25"/>
      <c r="U14" s="26"/>
      <c r="V14" s="24"/>
      <c r="W14" s="2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20" customFormat="1" ht="15.75">
      <c r="A15" s="71">
        <v>1</v>
      </c>
      <c r="B15" s="21"/>
      <c r="C15" s="1" t="s">
        <v>46</v>
      </c>
      <c r="D15" s="4" t="s">
        <v>23</v>
      </c>
      <c r="E15" s="2" t="s">
        <v>47</v>
      </c>
      <c r="F15" s="1" t="s">
        <v>38</v>
      </c>
      <c r="G15" s="3" t="s">
        <v>48</v>
      </c>
      <c r="H15" s="131">
        <v>0.5346</v>
      </c>
      <c r="I15" s="4">
        <v>180</v>
      </c>
      <c r="J15" s="107">
        <v>185</v>
      </c>
      <c r="K15" s="107">
        <v>185</v>
      </c>
      <c r="L15" s="34">
        <v>15</v>
      </c>
      <c r="M15" s="136">
        <v>180</v>
      </c>
      <c r="N15" s="65">
        <f>M15*H15</f>
        <v>96.228</v>
      </c>
      <c r="O15" s="84" t="s">
        <v>29</v>
      </c>
      <c r="P15" s="30"/>
      <c r="Q15" s="24"/>
      <c r="R15" s="25"/>
      <c r="S15" s="26"/>
      <c r="T15" s="25"/>
      <c r="U15" s="26"/>
      <c r="V15" s="24"/>
      <c r="W15" s="2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70" s="20" customFormat="1" ht="12.75" customHeight="1">
      <c r="A16" s="71">
        <v>2</v>
      </c>
      <c r="B16" s="6"/>
      <c r="C16" s="1" t="s">
        <v>22</v>
      </c>
      <c r="D16" s="4" t="s">
        <v>23</v>
      </c>
      <c r="E16" s="98" t="s">
        <v>37</v>
      </c>
      <c r="F16" s="1" t="s">
        <v>38</v>
      </c>
      <c r="G16" s="3" t="s">
        <v>39</v>
      </c>
      <c r="H16" s="100">
        <v>0.673</v>
      </c>
      <c r="I16" s="97">
        <v>130</v>
      </c>
      <c r="J16" s="96">
        <v>135</v>
      </c>
      <c r="K16" s="96">
        <v>137.5</v>
      </c>
      <c r="L16" s="34">
        <v>14</v>
      </c>
      <c r="M16" s="139">
        <v>137.5</v>
      </c>
      <c r="N16" s="65">
        <f>M16*H16</f>
        <v>92.53750000000001</v>
      </c>
      <c r="O16" s="122"/>
      <c r="P16" s="30"/>
      <c r="Q16" s="24"/>
      <c r="R16" s="25"/>
      <c r="S16" s="26"/>
      <c r="T16" s="25"/>
      <c r="U16" s="26"/>
      <c r="V16" s="24"/>
      <c r="W16" s="2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56" s="20" customFormat="1" ht="12.75" customHeight="1">
      <c r="A17" s="71">
        <v>3</v>
      </c>
      <c r="B17" s="6"/>
      <c r="C17" s="1" t="s">
        <v>66</v>
      </c>
      <c r="D17" s="4" t="s">
        <v>23</v>
      </c>
      <c r="E17" s="87" t="s">
        <v>67</v>
      </c>
      <c r="F17" s="1" t="s">
        <v>38</v>
      </c>
      <c r="G17" s="3" t="s">
        <v>68</v>
      </c>
      <c r="H17" s="131">
        <v>0.5602</v>
      </c>
      <c r="I17" s="87">
        <v>130</v>
      </c>
      <c r="J17" s="87">
        <v>140</v>
      </c>
      <c r="K17" s="96">
        <v>145</v>
      </c>
      <c r="L17" s="34">
        <v>15</v>
      </c>
      <c r="M17" s="139">
        <v>145</v>
      </c>
      <c r="N17" s="65">
        <f>M17*H17</f>
        <v>81.229</v>
      </c>
      <c r="O17" s="122"/>
      <c r="P17" s="47"/>
      <c r="Q17" s="24"/>
      <c r="R17" s="25"/>
      <c r="S17" s="26"/>
      <c r="T17" s="25"/>
      <c r="U17" s="26"/>
      <c r="V17" s="24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20" customFormat="1" ht="15.75">
      <c r="A18" s="71">
        <v>4</v>
      </c>
      <c r="B18" s="6"/>
      <c r="C18" s="1" t="s">
        <v>50</v>
      </c>
      <c r="D18" s="87" t="s">
        <v>23</v>
      </c>
      <c r="E18" s="87" t="s">
        <v>51</v>
      </c>
      <c r="F18" s="1" t="s">
        <v>38</v>
      </c>
      <c r="G18" s="96" t="s">
        <v>49</v>
      </c>
      <c r="H18" s="131">
        <v>0.5986</v>
      </c>
      <c r="I18" s="87">
        <v>120</v>
      </c>
      <c r="J18" s="87">
        <v>125</v>
      </c>
      <c r="K18" s="96">
        <v>127.5</v>
      </c>
      <c r="L18" s="34">
        <v>16</v>
      </c>
      <c r="M18" s="136">
        <v>127.5</v>
      </c>
      <c r="N18" s="65">
        <f>M18*H18</f>
        <v>76.3215</v>
      </c>
      <c r="O18" s="122" t="s">
        <v>91</v>
      </c>
      <c r="P18" s="47"/>
      <c r="Q18" s="24"/>
      <c r="R18" s="25"/>
      <c r="S18" s="26"/>
      <c r="T18" s="25"/>
      <c r="U18" s="26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0" customFormat="1" ht="12.75" customHeight="1">
      <c r="A19" s="167"/>
      <c r="B19" s="6"/>
      <c r="C19" s="1" t="s">
        <v>54</v>
      </c>
      <c r="D19" s="4" t="s">
        <v>23</v>
      </c>
      <c r="E19" s="87" t="s">
        <v>55</v>
      </c>
      <c r="F19" s="1" t="s">
        <v>38</v>
      </c>
      <c r="G19" s="96" t="s">
        <v>56</v>
      </c>
      <c r="H19" s="131">
        <v>0.5463</v>
      </c>
      <c r="I19" s="105">
        <v>125</v>
      </c>
      <c r="J19" s="105">
        <v>125</v>
      </c>
      <c r="K19" s="104">
        <v>125</v>
      </c>
      <c r="L19" s="34">
        <v>15</v>
      </c>
      <c r="M19" s="136"/>
      <c r="N19" s="65">
        <f>M19*H19</f>
        <v>0</v>
      </c>
      <c r="O19" s="1" t="s">
        <v>46</v>
      </c>
      <c r="P19" s="47"/>
      <c r="Q19" s="24"/>
      <c r="R19" s="25"/>
      <c r="S19" s="26"/>
      <c r="T19" s="25"/>
      <c r="U19" s="26"/>
      <c r="V19" s="24"/>
      <c r="W19" s="2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0" customFormat="1" ht="12.75" customHeight="1">
      <c r="A20" s="167"/>
      <c r="B20" s="6"/>
      <c r="C20" s="165" t="s">
        <v>89</v>
      </c>
      <c r="D20" s="4"/>
      <c r="E20" s="87"/>
      <c r="F20" s="1"/>
      <c r="G20" s="161"/>
      <c r="H20" s="131"/>
      <c r="I20" s="168"/>
      <c r="J20" s="168"/>
      <c r="K20" s="114"/>
      <c r="L20" s="34"/>
      <c r="M20" s="136"/>
      <c r="N20" s="65"/>
      <c r="O20" s="84"/>
      <c r="P20" s="47"/>
      <c r="Q20" s="24"/>
      <c r="R20" s="25"/>
      <c r="S20" s="26"/>
      <c r="T20" s="25"/>
      <c r="U20" s="26"/>
      <c r="V20" s="24"/>
      <c r="W20" s="2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0" customFormat="1" ht="15.75">
      <c r="A21" s="71">
        <v>1</v>
      </c>
      <c r="B21" s="21"/>
      <c r="C21" s="1" t="s">
        <v>29</v>
      </c>
      <c r="D21" s="97" t="s">
        <v>23</v>
      </c>
      <c r="E21" s="98" t="s">
        <v>76</v>
      </c>
      <c r="F21" s="4" t="s">
        <v>80</v>
      </c>
      <c r="G21" s="3">
        <v>111</v>
      </c>
      <c r="H21" s="131">
        <v>0.5353</v>
      </c>
      <c r="I21" s="4">
        <v>190</v>
      </c>
      <c r="J21" s="44">
        <v>200</v>
      </c>
      <c r="K21" s="44">
        <v>205</v>
      </c>
      <c r="L21" s="34">
        <v>15</v>
      </c>
      <c r="M21" s="136">
        <v>205</v>
      </c>
      <c r="N21" s="65">
        <f>M21*H21</f>
        <v>109.7365</v>
      </c>
      <c r="O21" s="84"/>
      <c r="P21" s="30"/>
      <c r="Q21" s="24"/>
      <c r="R21" s="25"/>
      <c r="S21" s="26"/>
      <c r="T21" s="25"/>
      <c r="U21" s="26"/>
      <c r="V21" s="24"/>
      <c r="W21" s="2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20" customFormat="1" ht="12.75" customHeight="1">
      <c r="A22" s="71">
        <v>2</v>
      </c>
      <c r="B22" s="6"/>
      <c r="C22" s="1" t="s">
        <v>27</v>
      </c>
      <c r="D22" s="4" t="s">
        <v>23</v>
      </c>
      <c r="E22" s="87" t="s">
        <v>28</v>
      </c>
      <c r="F22" s="4" t="s">
        <v>80</v>
      </c>
      <c r="G22" s="96" t="s">
        <v>60</v>
      </c>
      <c r="H22" s="131">
        <v>0.5901</v>
      </c>
      <c r="I22" s="87">
        <v>140</v>
      </c>
      <c r="J22" s="87">
        <v>150</v>
      </c>
      <c r="K22" s="87">
        <v>160</v>
      </c>
      <c r="L22" s="34">
        <v>15</v>
      </c>
      <c r="M22" s="140">
        <v>160</v>
      </c>
      <c r="N22" s="65">
        <f>M22*H22</f>
        <v>94.416</v>
      </c>
      <c r="O22" s="84"/>
      <c r="P22" s="47"/>
      <c r="Q22" s="24"/>
      <c r="R22" s="25"/>
      <c r="S22" s="26"/>
      <c r="T22" s="25"/>
      <c r="U22" s="26"/>
      <c r="V22" s="24"/>
      <c r="W22" s="2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20" customFormat="1" ht="15.75">
      <c r="A23" s="71">
        <v>3</v>
      </c>
      <c r="B23" s="6"/>
      <c r="C23" s="95" t="s">
        <v>57</v>
      </c>
      <c r="D23" s="4" t="s">
        <v>23</v>
      </c>
      <c r="E23" s="87" t="s">
        <v>58</v>
      </c>
      <c r="F23" s="4" t="s">
        <v>80</v>
      </c>
      <c r="G23" s="96" t="s">
        <v>59</v>
      </c>
      <c r="H23" s="131">
        <v>0.5657</v>
      </c>
      <c r="I23" s="87">
        <v>130</v>
      </c>
      <c r="J23" s="104">
        <v>135</v>
      </c>
      <c r="K23" s="104">
        <v>135</v>
      </c>
      <c r="L23" s="34">
        <v>15</v>
      </c>
      <c r="M23" s="136">
        <v>130</v>
      </c>
      <c r="N23" s="65">
        <f>M23*H23</f>
        <v>73.541</v>
      </c>
      <c r="O23" s="1" t="s">
        <v>29</v>
      </c>
      <c r="P23" s="47"/>
      <c r="Q23" s="24"/>
      <c r="R23" s="25"/>
      <c r="S23" s="26"/>
      <c r="T23" s="25"/>
      <c r="U23" s="26"/>
      <c r="V23" s="24"/>
      <c r="W23" s="2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6" spans="1:4" ht="12.75">
      <c r="A26" s="49" t="s">
        <v>10</v>
      </c>
      <c r="D26" s="5" t="s">
        <v>33</v>
      </c>
    </row>
    <row r="27" spans="1:4" ht="12.75">
      <c r="A27" s="49" t="s">
        <v>11</v>
      </c>
      <c r="D27" s="5" t="s">
        <v>34</v>
      </c>
    </row>
    <row r="28" spans="1:4" ht="12.75">
      <c r="A28" s="49" t="s">
        <v>11</v>
      </c>
      <c r="D28" s="5" t="s">
        <v>90</v>
      </c>
    </row>
    <row r="29" spans="1:4" ht="12.75">
      <c r="A29" s="49" t="s">
        <v>16</v>
      </c>
      <c r="D29" s="5" t="s">
        <v>34</v>
      </c>
    </row>
  </sheetData>
  <sheetProtection/>
  <mergeCells count="11">
    <mergeCell ref="H5:H6"/>
    <mergeCell ref="I5:N5"/>
    <mergeCell ref="P5:P6"/>
    <mergeCell ref="G5:G6"/>
    <mergeCell ref="O5:O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7"/>
  <sheetViews>
    <sheetView zoomScale="115" zoomScaleNormal="115" zoomScalePageLayoutView="0" workbookViewId="0" topLeftCell="A1">
      <selection activeCell="A10" sqref="A10:A1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40.875" style="5" customWidth="1"/>
    <col min="4" max="4" width="34.25390625" style="5" customWidth="1"/>
    <col min="5" max="5" width="13.25390625" style="5" bestFit="1" customWidth="1"/>
    <col min="6" max="6" width="10.37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21.125" style="82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8" t="s">
        <v>32</v>
      </c>
      <c r="C1" s="11"/>
      <c r="D1" s="11"/>
      <c r="E1" s="11"/>
      <c r="F1" s="11"/>
      <c r="G1" s="11"/>
      <c r="H1" s="129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29"/>
      <c r="V1" s="29"/>
      <c r="W1" s="29"/>
      <c r="X1" s="29"/>
      <c r="Y1" s="29"/>
      <c r="Z1" s="40"/>
      <c r="AA1" s="85"/>
      <c r="AB1" s="75"/>
      <c r="AC1" s="81"/>
      <c r="AD1" s="22"/>
      <c r="AE1" s="22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73" t="s">
        <v>36</v>
      </c>
      <c r="B2" s="8"/>
      <c r="C2" s="22"/>
      <c r="D2" s="22"/>
      <c r="E2" s="22"/>
      <c r="F2" s="22"/>
      <c r="G2" s="22"/>
      <c r="H2" s="129"/>
      <c r="I2" s="74"/>
      <c r="J2" s="74"/>
      <c r="K2" s="74"/>
      <c r="L2" s="74"/>
      <c r="M2" s="74"/>
      <c r="N2" s="75"/>
      <c r="O2" s="74"/>
      <c r="P2" s="74"/>
      <c r="Q2" s="74"/>
      <c r="R2" s="74"/>
      <c r="S2" s="74"/>
      <c r="T2" s="75"/>
      <c r="U2" s="74"/>
      <c r="V2" s="74"/>
      <c r="W2" s="74"/>
      <c r="X2" s="74"/>
      <c r="Y2" s="74"/>
      <c r="Z2" s="75"/>
      <c r="AA2" s="85"/>
      <c r="AB2" s="75"/>
      <c r="AC2" s="81"/>
      <c r="AD2" s="22"/>
      <c r="AE2" s="22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50" t="s">
        <v>35</v>
      </c>
      <c r="C3" s="93"/>
      <c r="D3" s="23"/>
      <c r="E3" s="23"/>
      <c r="F3" s="23"/>
      <c r="G3" s="23"/>
      <c r="H3" s="130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32"/>
      <c r="V3" s="32"/>
      <c r="W3" s="32"/>
      <c r="X3" s="32"/>
      <c r="Y3" s="43"/>
      <c r="Z3" s="39"/>
      <c r="AA3" s="86"/>
      <c r="AB3" s="39"/>
      <c r="AC3" s="32"/>
      <c r="AD3" s="23"/>
      <c r="AE3" s="23"/>
      <c r="AF3" s="25"/>
      <c r="AG3" s="26"/>
      <c r="AH3" s="25"/>
      <c r="AI3" s="26"/>
      <c r="AJ3" s="24"/>
      <c r="AK3" s="24"/>
      <c r="AL3" s="24"/>
      <c r="AM3" s="24"/>
      <c r="AN3" s="25"/>
      <c r="AO3" s="26"/>
      <c r="AP3" s="25"/>
      <c r="AQ3" s="2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6"/>
      <c r="I4" s="31"/>
    </row>
    <row r="5" spans="1:29" ht="12.75">
      <c r="A5" s="170" t="s">
        <v>8</v>
      </c>
      <c r="B5" s="170" t="s">
        <v>2</v>
      </c>
      <c r="C5" s="170" t="s">
        <v>3</v>
      </c>
      <c r="D5" s="170" t="s">
        <v>15</v>
      </c>
      <c r="E5" s="170" t="s">
        <v>7</v>
      </c>
      <c r="F5" s="170" t="s">
        <v>4</v>
      </c>
      <c r="G5" s="170" t="s">
        <v>1</v>
      </c>
      <c r="H5" s="172" t="s">
        <v>0</v>
      </c>
      <c r="I5" s="174" t="s">
        <v>5</v>
      </c>
      <c r="J5" s="175"/>
      <c r="K5" s="175"/>
      <c r="L5" s="175"/>
      <c r="M5" s="175"/>
      <c r="N5" s="176"/>
      <c r="O5" s="179" t="s">
        <v>20</v>
      </c>
      <c r="P5" s="177" t="s">
        <v>9</v>
      </c>
      <c r="X5" s="8"/>
      <c r="Y5" s="8"/>
      <c r="Z5" s="8"/>
      <c r="AA5" s="8"/>
      <c r="AB5" s="8"/>
      <c r="AC5" s="8"/>
    </row>
    <row r="6" spans="1:56" s="12" customFormat="1" ht="16.5" customHeight="1" thickBot="1">
      <c r="A6" s="171"/>
      <c r="B6" s="171"/>
      <c r="C6" s="171"/>
      <c r="D6" s="171"/>
      <c r="E6" s="171"/>
      <c r="F6" s="171"/>
      <c r="G6" s="171"/>
      <c r="H6" s="173"/>
      <c r="I6" s="67">
        <v>1</v>
      </c>
      <c r="J6" s="68">
        <v>2</v>
      </c>
      <c r="K6" s="68">
        <v>3</v>
      </c>
      <c r="L6" s="68" t="s">
        <v>79</v>
      </c>
      <c r="M6" s="68" t="s">
        <v>6</v>
      </c>
      <c r="N6" s="69" t="s">
        <v>0</v>
      </c>
      <c r="O6" s="180"/>
      <c r="P6" s="178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12" customFormat="1" ht="16.5" customHeight="1">
      <c r="A7" s="153"/>
      <c r="B7" s="154"/>
      <c r="C7" s="147" t="s">
        <v>84</v>
      </c>
      <c r="D7" s="154"/>
      <c r="E7" s="154"/>
      <c r="F7" s="154"/>
      <c r="G7" s="154"/>
      <c r="H7" s="155"/>
      <c r="I7" s="163"/>
      <c r="J7" s="157"/>
      <c r="K7" s="157"/>
      <c r="L7" s="157"/>
      <c r="M7" s="157"/>
      <c r="N7" s="158"/>
      <c r="O7" s="159"/>
      <c r="P7" s="160"/>
      <c r="Q7" s="24"/>
      <c r="R7" s="25"/>
      <c r="S7" s="26"/>
      <c r="T7" s="25"/>
      <c r="U7" s="26"/>
      <c r="V7" s="24"/>
      <c r="W7" s="2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70" ht="15.75">
      <c r="A8" s="167">
        <v>1</v>
      </c>
      <c r="B8" s="6"/>
      <c r="C8" s="1" t="s">
        <v>73</v>
      </c>
      <c r="D8" s="4" t="s">
        <v>23</v>
      </c>
      <c r="E8" s="87" t="s">
        <v>74</v>
      </c>
      <c r="F8" s="1" t="s">
        <v>38</v>
      </c>
      <c r="G8" s="99" t="s">
        <v>75</v>
      </c>
      <c r="H8" s="131">
        <v>0.6521</v>
      </c>
      <c r="I8" s="96">
        <v>45</v>
      </c>
      <c r="J8" s="104">
        <v>50</v>
      </c>
      <c r="K8" s="104">
        <v>50</v>
      </c>
      <c r="L8" s="34">
        <v>15</v>
      </c>
      <c r="M8" s="136">
        <v>45</v>
      </c>
      <c r="N8" s="65">
        <f>M8*H8</f>
        <v>29.3445</v>
      </c>
      <c r="O8" s="84" t="s">
        <v>29</v>
      </c>
      <c r="P8" s="47"/>
      <c r="X8" s="8"/>
      <c r="Y8" s="8"/>
      <c r="Z8" s="8"/>
      <c r="AA8" s="8"/>
      <c r="AB8" s="8"/>
      <c r="AC8" s="8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56" s="20" customFormat="1" ht="15.75">
      <c r="A9" s="71"/>
      <c r="B9" s="6"/>
      <c r="C9" s="165" t="s">
        <v>88</v>
      </c>
      <c r="D9" s="52"/>
      <c r="E9" s="88"/>
      <c r="F9" s="166"/>
      <c r="G9" s="99"/>
      <c r="H9" s="131"/>
      <c r="I9" s="161"/>
      <c r="J9" s="161"/>
      <c r="K9" s="168"/>
      <c r="L9" s="34"/>
      <c r="M9" s="136"/>
      <c r="N9" s="65"/>
      <c r="O9" s="84"/>
      <c r="P9" s="47"/>
      <c r="Q9" s="24"/>
      <c r="R9" s="25"/>
      <c r="S9" s="26"/>
      <c r="T9" s="25"/>
      <c r="U9" s="26"/>
      <c r="V9" s="24"/>
      <c r="W9" s="2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s="128" customFormat="1" ht="15.75">
      <c r="A10" s="167">
        <v>1</v>
      </c>
      <c r="B10" s="113"/>
      <c r="C10" s="117" t="s">
        <v>30</v>
      </c>
      <c r="D10" s="114" t="s">
        <v>23</v>
      </c>
      <c r="E10" s="116" t="s">
        <v>64</v>
      </c>
      <c r="F10" s="117" t="s">
        <v>38</v>
      </c>
      <c r="G10" s="118" t="s">
        <v>65</v>
      </c>
      <c r="H10" s="135">
        <v>0.5386</v>
      </c>
      <c r="I10" s="116">
        <v>60</v>
      </c>
      <c r="J10" s="116">
        <v>65</v>
      </c>
      <c r="K10" s="116">
        <v>75</v>
      </c>
      <c r="L10" s="121">
        <v>15</v>
      </c>
      <c r="M10" s="138">
        <v>75</v>
      </c>
      <c r="N10" s="65">
        <f>M10*H10</f>
        <v>40.394999999999996</v>
      </c>
      <c r="O10" s="122" t="s">
        <v>29</v>
      </c>
      <c r="P10" s="123"/>
      <c r="Q10" s="124"/>
      <c r="R10" s="125"/>
      <c r="S10" s="126"/>
      <c r="T10" s="125"/>
      <c r="U10" s="126"/>
      <c r="V10" s="124"/>
      <c r="W10" s="124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</row>
    <row r="11" spans="1:56" s="128" customFormat="1" ht="15.75">
      <c r="A11" s="167">
        <v>2</v>
      </c>
      <c r="B11" s="113"/>
      <c r="C11" s="114" t="s">
        <v>31</v>
      </c>
      <c r="D11" s="115" t="s">
        <v>23</v>
      </c>
      <c r="E11" s="116" t="s">
        <v>69</v>
      </c>
      <c r="F11" s="117" t="s">
        <v>38</v>
      </c>
      <c r="G11" s="118">
        <v>89</v>
      </c>
      <c r="H11" s="135">
        <v>0.5893</v>
      </c>
      <c r="I11" s="116">
        <v>45</v>
      </c>
      <c r="J11" s="119">
        <v>50</v>
      </c>
      <c r="K11" s="120">
        <v>60</v>
      </c>
      <c r="L11" s="121">
        <v>15</v>
      </c>
      <c r="M11" s="138">
        <v>60</v>
      </c>
      <c r="N11" s="65">
        <f>M11*H11</f>
        <v>35.358000000000004</v>
      </c>
      <c r="O11" s="122" t="s">
        <v>29</v>
      </c>
      <c r="P11" s="123"/>
      <c r="Q11" s="124"/>
      <c r="R11" s="125"/>
      <c r="S11" s="126"/>
      <c r="T11" s="125"/>
      <c r="U11" s="126"/>
      <c r="V11" s="124"/>
      <c r="W11" s="124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</row>
    <row r="14" spans="1:4" ht="12.75">
      <c r="A14" s="49" t="s">
        <v>10</v>
      </c>
      <c r="D14" s="5" t="s">
        <v>33</v>
      </c>
    </row>
    <row r="15" spans="1:4" ht="12.75">
      <c r="A15" s="49" t="s">
        <v>11</v>
      </c>
      <c r="D15" s="5" t="s">
        <v>34</v>
      </c>
    </row>
    <row r="16" spans="1:4" ht="12.75">
      <c r="A16" s="49" t="s">
        <v>11</v>
      </c>
      <c r="D16" s="5" t="s">
        <v>90</v>
      </c>
    </row>
    <row r="17" spans="1:4" ht="12.75">
      <c r="A17" s="49" t="s">
        <v>16</v>
      </c>
      <c r="D17" s="5" t="s">
        <v>34</v>
      </c>
    </row>
  </sheetData>
  <sheetProtection/>
  <mergeCells count="11">
    <mergeCell ref="F5:F6"/>
    <mergeCell ref="G5:G6"/>
    <mergeCell ref="H5:H6"/>
    <mergeCell ref="I5:N5"/>
    <mergeCell ref="O5:O6"/>
    <mergeCell ref="P5:P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32.1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8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1" customWidth="1"/>
    <col min="15" max="15" width="18.875" style="82" customWidth="1"/>
    <col min="16" max="16" width="12.125" style="24" customWidth="1"/>
    <col min="17" max="17" width="2.125" style="24" customWidth="1"/>
    <col min="18" max="18" width="6.125" style="25" customWidth="1"/>
    <col min="19" max="19" width="6.125" style="26" customWidth="1"/>
    <col min="20" max="20" width="6.125" style="25" customWidth="1"/>
    <col min="21" max="21" width="6.125" style="26" customWidth="1"/>
    <col min="22" max="24" width="6.125" style="24" customWidth="1"/>
    <col min="25" max="25" width="2.25390625" style="24" customWidth="1"/>
    <col min="26" max="26" width="6.125" style="25" customWidth="1"/>
    <col min="27" max="27" width="6.125" style="26" customWidth="1"/>
    <col min="28" max="28" width="6.125" style="25" customWidth="1"/>
    <col min="29" max="29" width="9.00390625" style="28" customWidth="1"/>
    <col min="30" max="56" width="9.125" style="8" customWidth="1"/>
    <col min="57" max="16384" width="9.125" style="5" customWidth="1"/>
  </cols>
  <sheetData>
    <row r="1" spans="1:70" s="7" customFormat="1" ht="22.5" customHeight="1" thickBot="1">
      <c r="A1" s="48" t="s">
        <v>32</v>
      </c>
      <c r="C1" s="11"/>
      <c r="D1" s="11"/>
      <c r="E1" s="11"/>
      <c r="F1" s="11"/>
      <c r="G1" s="11"/>
      <c r="H1" s="46"/>
      <c r="I1" s="29"/>
      <c r="J1" s="29"/>
      <c r="K1" s="29"/>
      <c r="L1" s="29"/>
      <c r="M1" s="29"/>
      <c r="N1" s="40"/>
      <c r="O1" s="29"/>
      <c r="P1" s="29"/>
      <c r="Q1" s="29"/>
      <c r="R1" s="29"/>
      <c r="S1" s="29"/>
      <c r="T1" s="40"/>
      <c r="U1" s="29"/>
      <c r="V1" s="29"/>
      <c r="W1" s="29"/>
      <c r="X1" s="29"/>
      <c r="Y1" s="29"/>
      <c r="Z1" s="40"/>
      <c r="AA1" s="85"/>
      <c r="AB1" s="75"/>
      <c r="AC1" s="81"/>
      <c r="AD1" s="22"/>
      <c r="AE1" s="22"/>
      <c r="AF1" s="16"/>
      <c r="AG1" s="17"/>
      <c r="AH1" s="15"/>
      <c r="AI1" s="17"/>
      <c r="AJ1" s="15"/>
      <c r="AK1" s="15"/>
      <c r="AL1" s="15"/>
      <c r="AM1" s="15"/>
      <c r="AN1" s="15"/>
      <c r="AO1" s="17"/>
      <c r="AP1" s="15"/>
      <c r="AQ1" s="1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7" customFormat="1" ht="22.5" customHeight="1">
      <c r="A2" s="73" t="s">
        <v>36</v>
      </c>
      <c r="B2" s="8"/>
      <c r="C2" s="22"/>
      <c r="D2" s="22"/>
      <c r="E2" s="22"/>
      <c r="F2" s="22"/>
      <c r="G2" s="22"/>
      <c r="H2" s="46"/>
      <c r="I2" s="74"/>
      <c r="J2" s="74"/>
      <c r="K2" s="74"/>
      <c r="L2" s="74"/>
      <c r="M2" s="74"/>
      <c r="N2" s="75"/>
      <c r="O2" s="74"/>
      <c r="P2" s="74"/>
      <c r="Q2" s="74"/>
      <c r="R2" s="74"/>
      <c r="S2" s="74"/>
      <c r="T2" s="75"/>
      <c r="U2" s="74"/>
      <c r="V2" s="74"/>
      <c r="W2" s="74"/>
      <c r="X2" s="74"/>
      <c r="Y2" s="74"/>
      <c r="Z2" s="75"/>
      <c r="AA2" s="85"/>
      <c r="AB2" s="75"/>
      <c r="AC2" s="81"/>
      <c r="AD2" s="22"/>
      <c r="AE2" s="22"/>
      <c r="AF2" s="16"/>
      <c r="AG2" s="17"/>
      <c r="AH2" s="15"/>
      <c r="AI2" s="17"/>
      <c r="AJ2" s="15"/>
      <c r="AK2" s="15"/>
      <c r="AL2" s="15"/>
      <c r="AM2" s="15"/>
      <c r="AN2" s="15"/>
      <c r="AO2" s="17"/>
      <c r="AP2" s="15"/>
      <c r="AQ2" s="1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9.5" customHeight="1">
      <c r="A3" s="50" t="s">
        <v>35</v>
      </c>
      <c r="C3" s="23"/>
      <c r="D3" s="23"/>
      <c r="E3" s="23"/>
      <c r="F3" s="23"/>
      <c r="G3" s="23"/>
      <c r="H3" s="35"/>
      <c r="I3" s="32"/>
      <c r="J3" s="32"/>
      <c r="K3" s="32"/>
      <c r="L3" s="32"/>
      <c r="M3" s="43"/>
      <c r="N3" s="39"/>
      <c r="O3" s="32"/>
      <c r="P3" s="32"/>
      <c r="Q3" s="32"/>
      <c r="R3" s="32"/>
      <c r="S3" s="43"/>
      <c r="T3" s="39"/>
      <c r="U3" s="32"/>
      <c r="V3" s="32"/>
      <c r="W3" s="32"/>
      <c r="X3" s="32"/>
      <c r="Y3" s="43"/>
      <c r="Z3" s="39"/>
      <c r="AA3" s="86"/>
      <c r="AB3" s="39"/>
      <c r="AC3" s="32"/>
      <c r="AD3" s="23"/>
      <c r="AE3" s="23"/>
      <c r="AF3" s="25"/>
      <c r="AG3" s="26"/>
      <c r="AH3" s="25"/>
      <c r="AI3" s="26"/>
      <c r="AJ3" s="24"/>
      <c r="AK3" s="24"/>
      <c r="AL3" s="24"/>
      <c r="AM3" s="24"/>
      <c r="AN3" s="25"/>
      <c r="AO3" s="26"/>
      <c r="AP3" s="25"/>
      <c r="AQ3" s="2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5:9" ht="18.75" thickBot="1">
      <c r="E4" s="9"/>
      <c r="F4" s="19"/>
      <c r="G4" s="10"/>
      <c r="H4" s="36"/>
      <c r="I4" s="31"/>
    </row>
    <row r="5" spans="1:29" ht="12.75">
      <c r="A5" s="181" t="s">
        <v>8</v>
      </c>
      <c r="B5" s="183" t="s">
        <v>2</v>
      </c>
      <c r="C5" s="170" t="s">
        <v>3</v>
      </c>
      <c r="D5" s="170" t="s">
        <v>15</v>
      </c>
      <c r="E5" s="170" t="s">
        <v>7</v>
      </c>
      <c r="F5" s="170" t="s">
        <v>4</v>
      </c>
      <c r="G5" s="170" t="s">
        <v>1</v>
      </c>
      <c r="H5" s="185" t="s">
        <v>0</v>
      </c>
      <c r="I5" s="187" t="s">
        <v>21</v>
      </c>
      <c r="J5" s="188"/>
      <c r="K5" s="188"/>
      <c r="L5" s="188"/>
      <c r="M5" s="188"/>
      <c r="N5" s="189"/>
      <c r="O5" s="179" t="s">
        <v>20</v>
      </c>
      <c r="P5" s="190" t="s">
        <v>9</v>
      </c>
      <c r="X5" s="8"/>
      <c r="Y5" s="8"/>
      <c r="Z5" s="8"/>
      <c r="AA5" s="8"/>
      <c r="AB5" s="8"/>
      <c r="AC5" s="8"/>
    </row>
    <row r="6" spans="1:56" s="12" customFormat="1" ht="13.5" thickBot="1">
      <c r="A6" s="182"/>
      <c r="B6" s="184"/>
      <c r="C6" s="171"/>
      <c r="D6" s="171"/>
      <c r="E6" s="171"/>
      <c r="F6" s="171"/>
      <c r="G6" s="171"/>
      <c r="H6" s="186"/>
      <c r="I6" s="67">
        <v>1</v>
      </c>
      <c r="J6" s="68">
        <v>2</v>
      </c>
      <c r="K6" s="68">
        <v>3</v>
      </c>
      <c r="L6" s="68">
        <v>4</v>
      </c>
      <c r="M6" s="68" t="s">
        <v>6</v>
      </c>
      <c r="N6" s="69" t="s">
        <v>0</v>
      </c>
      <c r="O6" s="180"/>
      <c r="P6" s="191"/>
      <c r="Q6" s="24"/>
      <c r="R6" s="25"/>
      <c r="S6" s="26"/>
      <c r="T6" s="25"/>
      <c r="U6" s="26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12" customFormat="1" ht="12.75">
      <c r="A7" s="153"/>
      <c r="B7" s="154"/>
      <c r="C7" s="154" t="s">
        <v>83</v>
      </c>
      <c r="D7" s="154"/>
      <c r="E7" s="154"/>
      <c r="F7" s="154"/>
      <c r="G7" s="154"/>
      <c r="H7" s="155"/>
      <c r="I7" s="156"/>
      <c r="J7" s="157"/>
      <c r="K7" s="157"/>
      <c r="L7" s="157"/>
      <c r="M7" s="157"/>
      <c r="N7" s="158"/>
      <c r="O7" s="159"/>
      <c r="P7" s="160"/>
      <c r="Q7" s="24"/>
      <c r="R7" s="25"/>
      <c r="S7" s="26"/>
      <c r="T7" s="25"/>
      <c r="U7" s="26"/>
      <c r="V7" s="24"/>
      <c r="W7" s="24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56" ht="15.75">
      <c r="A8" s="70">
        <v>1</v>
      </c>
      <c r="B8" s="60"/>
      <c r="C8" s="1" t="s">
        <v>52</v>
      </c>
      <c r="D8" s="87" t="s">
        <v>25</v>
      </c>
      <c r="E8" s="87" t="s">
        <v>26</v>
      </c>
      <c r="F8" s="62" t="s">
        <v>82</v>
      </c>
      <c r="G8" s="94" t="s">
        <v>53</v>
      </c>
      <c r="H8" s="110">
        <v>0.605</v>
      </c>
      <c r="I8" s="61">
        <v>150</v>
      </c>
      <c r="J8" s="61">
        <v>165</v>
      </c>
      <c r="K8" s="144">
        <v>175</v>
      </c>
      <c r="L8" s="64"/>
      <c r="M8" s="141">
        <v>165</v>
      </c>
      <c r="N8" s="65">
        <f>M8*H8</f>
        <v>99.825</v>
      </c>
      <c r="O8" s="83"/>
      <c r="P8" s="6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5.75">
      <c r="A9" s="70"/>
      <c r="B9" s="60"/>
      <c r="C9" s="1"/>
      <c r="D9" s="87"/>
      <c r="E9" s="87"/>
      <c r="F9" s="62"/>
      <c r="G9" s="161"/>
      <c r="H9" s="162"/>
      <c r="I9" s="61"/>
      <c r="J9" s="61"/>
      <c r="K9" s="144"/>
      <c r="L9" s="64"/>
      <c r="M9" s="141"/>
      <c r="N9" s="65"/>
      <c r="O9" s="83"/>
      <c r="P9" s="6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12.75">
      <c r="A10" s="71"/>
      <c r="B10" s="6"/>
      <c r="C10" s="1" t="s">
        <v>40</v>
      </c>
      <c r="D10" s="87" t="s">
        <v>23</v>
      </c>
      <c r="E10" s="87" t="s">
        <v>41</v>
      </c>
      <c r="F10" s="62" t="s">
        <v>81</v>
      </c>
      <c r="G10" s="99">
        <v>119</v>
      </c>
      <c r="H10" s="100"/>
      <c r="I10" s="142">
        <v>180</v>
      </c>
      <c r="J10" s="45"/>
      <c r="K10" s="45"/>
      <c r="L10" s="34"/>
      <c r="M10" s="102"/>
      <c r="N10" s="42"/>
      <c r="O10" s="84"/>
      <c r="P10" s="30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20" customFormat="1" ht="12.75">
      <c r="A11" s="71"/>
      <c r="B11" s="21"/>
      <c r="C11" s="1" t="s">
        <v>66</v>
      </c>
      <c r="D11" s="4" t="s">
        <v>23</v>
      </c>
      <c r="E11" s="87" t="s">
        <v>67</v>
      </c>
      <c r="F11" s="1" t="s">
        <v>38</v>
      </c>
      <c r="G11" s="3"/>
      <c r="H11" s="37"/>
      <c r="I11" s="143">
        <v>190</v>
      </c>
      <c r="J11" s="44"/>
      <c r="K11" s="44"/>
      <c r="L11" s="34"/>
      <c r="M11" s="13"/>
      <c r="N11" s="42"/>
      <c r="O11" s="84"/>
      <c r="P11" s="30"/>
      <c r="Q11" s="24"/>
      <c r="R11" s="25"/>
      <c r="S11" s="26"/>
      <c r="T11" s="25"/>
      <c r="U11" s="26"/>
      <c r="V11" s="24"/>
      <c r="W11" s="2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3" spans="1:57" ht="12.75">
      <c r="A13" s="49" t="s">
        <v>10</v>
      </c>
      <c r="D13" s="5" t="s">
        <v>33</v>
      </c>
      <c r="P13" s="82"/>
      <c r="R13" s="24"/>
      <c r="S13" s="25"/>
      <c r="T13" s="26"/>
      <c r="U13" s="25"/>
      <c r="V13" s="26"/>
      <c r="Z13" s="24"/>
      <c r="AA13" s="25"/>
      <c r="AB13" s="26"/>
      <c r="AC13" s="25"/>
      <c r="AD13" s="28"/>
      <c r="BE13" s="8"/>
    </row>
    <row r="14" spans="1:57" ht="12.75">
      <c r="A14" s="49" t="s">
        <v>11</v>
      </c>
      <c r="D14" s="5" t="s">
        <v>34</v>
      </c>
      <c r="P14" s="82"/>
      <c r="R14" s="24"/>
      <c r="S14" s="25"/>
      <c r="T14" s="26"/>
      <c r="U14" s="25"/>
      <c r="V14" s="26"/>
      <c r="Z14" s="24"/>
      <c r="AA14" s="25"/>
      <c r="AB14" s="26"/>
      <c r="AC14" s="25"/>
      <c r="AD14" s="28"/>
      <c r="BE14" s="8"/>
    </row>
    <row r="15" spans="1:57" ht="12.75">
      <c r="A15" s="49" t="s">
        <v>11</v>
      </c>
      <c r="D15" s="5" t="s">
        <v>90</v>
      </c>
      <c r="P15" s="82"/>
      <c r="R15" s="24"/>
      <c r="S15" s="25"/>
      <c r="T15" s="26"/>
      <c r="U15" s="25"/>
      <c r="V15" s="26"/>
      <c r="Z15" s="24"/>
      <c r="AA15" s="25"/>
      <c r="AB15" s="26"/>
      <c r="AC15" s="25"/>
      <c r="AD15" s="28"/>
      <c r="BE15" s="8"/>
    </row>
    <row r="16" spans="1:57" ht="12.75">
      <c r="A16" s="49" t="s">
        <v>16</v>
      </c>
      <c r="D16" s="5" t="s">
        <v>34</v>
      </c>
      <c r="P16" s="82"/>
      <c r="R16" s="24"/>
      <c r="S16" s="25"/>
      <c r="T16" s="26"/>
      <c r="U16" s="25"/>
      <c r="V16" s="26"/>
      <c r="Z16" s="24"/>
      <c r="AA16" s="25"/>
      <c r="AB16" s="26"/>
      <c r="AC16" s="25"/>
      <c r="AD16" s="28"/>
      <c r="BE16" s="8"/>
    </row>
    <row r="17" spans="1:57" ht="12.75">
      <c r="A17" s="49"/>
      <c r="P17" s="82"/>
      <c r="R17" s="24"/>
      <c r="S17" s="25"/>
      <c r="T17" s="26"/>
      <c r="U17" s="25"/>
      <c r="V17" s="26"/>
      <c r="Z17" s="24"/>
      <c r="AA17" s="25"/>
      <c r="AB17" s="26"/>
      <c r="AC17" s="25"/>
      <c r="AD17" s="28"/>
      <c r="BE17" s="8"/>
    </row>
    <row r="18" spans="1:57" ht="12.75">
      <c r="A18" s="49"/>
      <c r="P18" s="82"/>
      <c r="R18" s="24"/>
      <c r="S18" s="25"/>
      <c r="T18" s="26"/>
      <c r="U18" s="25"/>
      <c r="V18" s="26"/>
      <c r="Z18" s="24"/>
      <c r="AA18" s="25"/>
      <c r="AB18" s="26"/>
      <c r="AC18" s="25"/>
      <c r="AD18" s="28"/>
      <c r="BE18" s="8"/>
    </row>
  </sheetData>
  <sheetProtection/>
  <mergeCells count="11">
    <mergeCell ref="O5:O6"/>
    <mergeCell ref="G5:G6"/>
    <mergeCell ref="H5:H6"/>
    <mergeCell ref="I5:N5"/>
    <mergeCell ref="P5:P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6.00390625" style="52" bestFit="1" customWidth="1"/>
    <col min="2" max="2" width="6.25390625" style="52" customWidth="1"/>
    <col min="3" max="3" width="29.00390625" style="52" customWidth="1"/>
    <col min="4" max="4" width="33.375" style="52" customWidth="1"/>
    <col min="5" max="5" width="17.25390625" style="52" customWidth="1"/>
    <col min="6" max="6" width="18.625" style="52" bestFit="1" customWidth="1"/>
    <col min="7" max="7" width="6.625" style="58" bestFit="1" customWidth="1"/>
    <col min="8" max="8" width="11.125" style="52" customWidth="1"/>
    <col min="9" max="9" width="11.00390625" style="52" customWidth="1"/>
    <col min="10" max="10" width="15.00390625" style="79" customWidth="1"/>
    <col min="11" max="11" width="12.125" style="79" customWidth="1"/>
    <col min="12" max="16384" width="9.125" style="52" customWidth="1"/>
  </cols>
  <sheetData>
    <row r="1" spans="1:71" s="7" customFormat="1" ht="22.5" customHeight="1" thickBot="1">
      <c r="A1" s="48" t="s">
        <v>32</v>
      </c>
      <c r="C1" s="11"/>
      <c r="D1" s="11"/>
      <c r="E1" s="11"/>
      <c r="F1" s="11"/>
      <c r="G1" s="11"/>
      <c r="H1" s="11"/>
      <c r="I1" s="46"/>
      <c r="J1" s="29"/>
      <c r="K1" s="29"/>
      <c r="L1" s="29"/>
      <c r="M1" s="29"/>
      <c r="N1" s="29"/>
      <c r="O1" s="40"/>
      <c r="P1" s="29"/>
      <c r="Q1" s="29"/>
      <c r="R1" s="29"/>
      <c r="S1" s="29"/>
      <c r="T1" s="29"/>
      <c r="U1" s="40"/>
      <c r="V1" s="29"/>
      <c r="W1" s="29"/>
      <c r="X1" s="29"/>
      <c r="Y1" s="29"/>
      <c r="Z1" s="29"/>
      <c r="AA1" s="40"/>
      <c r="AB1" s="85"/>
      <c r="AC1" s="75"/>
      <c r="AD1" s="81"/>
      <c r="AE1" s="22"/>
      <c r="AF1" s="22"/>
      <c r="AG1" s="16"/>
      <c r="AH1" s="17"/>
      <c r="AI1" s="15"/>
      <c r="AJ1" s="17"/>
      <c r="AK1" s="15"/>
      <c r="AL1" s="15"/>
      <c r="AM1" s="15"/>
      <c r="AN1" s="15"/>
      <c r="AO1" s="15"/>
      <c r="AP1" s="17"/>
      <c r="AQ1" s="15"/>
      <c r="AR1" s="1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1:71" s="7" customFormat="1" ht="22.5" customHeight="1">
      <c r="A2" s="73" t="s">
        <v>36</v>
      </c>
      <c r="B2" s="8"/>
      <c r="C2" s="22"/>
      <c r="D2" s="22"/>
      <c r="E2" s="22"/>
      <c r="F2" s="22"/>
      <c r="G2" s="22"/>
      <c r="H2" s="22"/>
      <c r="I2" s="46"/>
      <c r="J2" s="74"/>
      <c r="K2" s="74"/>
      <c r="L2" s="74"/>
      <c r="M2" s="74"/>
      <c r="N2" s="74"/>
      <c r="O2" s="75"/>
      <c r="P2" s="74"/>
      <c r="Q2" s="74"/>
      <c r="R2" s="74"/>
      <c r="S2" s="74"/>
      <c r="T2" s="74"/>
      <c r="U2" s="75"/>
      <c r="V2" s="74"/>
      <c r="W2" s="74"/>
      <c r="X2" s="74"/>
      <c r="Y2" s="74"/>
      <c r="Z2" s="74"/>
      <c r="AA2" s="75"/>
      <c r="AB2" s="85"/>
      <c r="AC2" s="75"/>
      <c r="AD2" s="81"/>
      <c r="AE2" s="22"/>
      <c r="AF2" s="22"/>
      <c r="AG2" s="16"/>
      <c r="AH2" s="17"/>
      <c r="AI2" s="15"/>
      <c r="AJ2" s="17"/>
      <c r="AK2" s="15"/>
      <c r="AL2" s="15"/>
      <c r="AM2" s="15"/>
      <c r="AN2" s="15"/>
      <c r="AO2" s="15"/>
      <c r="AP2" s="17"/>
      <c r="AQ2" s="15"/>
      <c r="AR2" s="1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71" s="5" customFormat="1" ht="19.5" customHeight="1">
      <c r="A3" s="50" t="s">
        <v>35</v>
      </c>
      <c r="C3" s="93"/>
      <c r="D3" s="23"/>
      <c r="E3" s="23"/>
      <c r="F3" s="23"/>
      <c r="G3" s="23"/>
      <c r="H3" s="23"/>
      <c r="I3" s="35"/>
      <c r="J3" s="32"/>
      <c r="K3" s="32"/>
      <c r="L3" s="32"/>
      <c r="M3" s="32"/>
      <c r="N3" s="43"/>
      <c r="O3" s="39"/>
      <c r="P3" s="32"/>
      <c r="Q3" s="32"/>
      <c r="R3" s="32"/>
      <c r="S3" s="32"/>
      <c r="T3" s="43"/>
      <c r="U3" s="39"/>
      <c r="V3" s="32"/>
      <c r="W3" s="32"/>
      <c r="X3" s="32"/>
      <c r="Y3" s="32"/>
      <c r="Z3" s="43"/>
      <c r="AA3" s="39"/>
      <c r="AB3" s="86"/>
      <c r="AC3" s="39"/>
      <c r="AD3" s="32"/>
      <c r="AE3" s="23"/>
      <c r="AF3" s="23"/>
      <c r="AG3" s="25"/>
      <c r="AH3" s="26"/>
      <c r="AI3" s="25"/>
      <c r="AJ3" s="26"/>
      <c r="AK3" s="24"/>
      <c r="AL3" s="24"/>
      <c r="AM3" s="24"/>
      <c r="AN3" s="24"/>
      <c r="AO3" s="25"/>
      <c r="AP3" s="26"/>
      <c r="AQ3" s="25"/>
      <c r="AR3" s="2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3:11" s="54" customFormat="1" ht="12" thickBot="1">
      <c r="C4" s="55"/>
      <c r="D4" s="55"/>
      <c r="E4" s="55"/>
      <c r="F4" s="55"/>
      <c r="G4" s="56"/>
      <c r="H4" s="55"/>
      <c r="I4" s="55"/>
      <c r="J4" s="78"/>
      <c r="K4" s="78"/>
    </row>
    <row r="5" spans="1:11" s="53" customFormat="1" ht="12.75" customHeight="1">
      <c r="A5" s="200" t="s">
        <v>8</v>
      </c>
      <c r="B5" s="194" t="s">
        <v>2</v>
      </c>
      <c r="C5" s="194" t="s">
        <v>3</v>
      </c>
      <c r="D5" s="194" t="s">
        <v>15</v>
      </c>
      <c r="E5" s="90"/>
      <c r="F5" s="194" t="s">
        <v>4</v>
      </c>
      <c r="G5" s="196" t="s">
        <v>14</v>
      </c>
      <c r="H5" s="198" t="s">
        <v>12</v>
      </c>
      <c r="I5" s="199"/>
      <c r="J5" s="202" t="s">
        <v>18</v>
      </c>
      <c r="K5" s="192" t="s">
        <v>19</v>
      </c>
    </row>
    <row r="6" spans="1:11" s="57" customFormat="1" ht="12" thickBot="1">
      <c r="A6" s="201"/>
      <c r="B6" s="195"/>
      <c r="C6" s="195"/>
      <c r="D6" s="195"/>
      <c r="E6" s="91"/>
      <c r="F6" s="195"/>
      <c r="G6" s="197"/>
      <c r="H6" s="76" t="s">
        <v>17</v>
      </c>
      <c r="I6" s="77" t="s">
        <v>13</v>
      </c>
      <c r="J6" s="203"/>
      <c r="K6" s="193"/>
    </row>
    <row r="7" spans="1:11" s="57" customFormat="1" ht="12.75">
      <c r="A7" s="145"/>
      <c r="B7" s="146"/>
      <c r="C7" s="147" t="s">
        <v>84</v>
      </c>
      <c r="D7" s="147"/>
      <c r="E7" s="147"/>
      <c r="F7" s="146"/>
      <c r="G7" s="148"/>
      <c r="H7" s="149"/>
      <c r="I7" s="150"/>
      <c r="J7" s="151"/>
      <c r="K7" s="152"/>
    </row>
    <row r="8" spans="1:12" ht="12.75">
      <c r="A8" s="59">
        <v>1</v>
      </c>
      <c r="B8" s="4"/>
      <c r="C8" s="61" t="s">
        <v>42</v>
      </c>
      <c r="D8" s="61" t="s">
        <v>23</v>
      </c>
      <c r="E8" s="96" t="s">
        <v>45</v>
      </c>
      <c r="F8" s="1" t="s">
        <v>38</v>
      </c>
      <c r="G8" s="3" t="s">
        <v>43</v>
      </c>
      <c r="H8" s="109">
        <v>27.5</v>
      </c>
      <c r="I8" s="72">
        <v>38</v>
      </c>
      <c r="J8" s="111">
        <v>0.9524</v>
      </c>
      <c r="K8" s="80">
        <f>H8*I8*J8</f>
        <v>995.258</v>
      </c>
      <c r="L8" s="52">
        <f>I8*H8</f>
        <v>1045</v>
      </c>
    </row>
    <row r="9" spans="1:11" ht="12.75">
      <c r="A9" s="59"/>
      <c r="B9" s="4"/>
      <c r="C9" s="141" t="s">
        <v>85</v>
      </c>
      <c r="D9" s="61"/>
      <c r="E9" s="61"/>
      <c r="F9" s="1"/>
      <c r="G9" s="3"/>
      <c r="H9" s="109"/>
      <c r="I9" s="72"/>
      <c r="J9" s="111"/>
      <c r="K9" s="80"/>
    </row>
    <row r="10" spans="1:12" ht="12.75">
      <c r="A10" s="59">
        <v>1</v>
      </c>
      <c r="B10" s="4"/>
      <c r="C10" s="1" t="s">
        <v>22</v>
      </c>
      <c r="D10" s="4" t="s">
        <v>23</v>
      </c>
      <c r="E10" s="98" t="s">
        <v>37</v>
      </c>
      <c r="F10" s="1" t="s">
        <v>44</v>
      </c>
      <c r="G10" s="3" t="s">
        <v>39</v>
      </c>
      <c r="H10" s="109">
        <v>75</v>
      </c>
      <c r="I10" s="72">
        <v>32</v>
      </c>
      <c r="J10" s="89">
        <v>0.7998</v>
      </c>
      <c r="K10" s="80">
        <f>H10*I10*J10</f>
        <v>1919.52</v>
      </c>
      <c r="L10" s="52">
        <f>I10*H10</f>
        <v>2400</v>
      </c>
    </row>
    <row r="11" spans="1:12" ht="12.75">
      <c r="A11" s="59">
        <v>2</v>
      </c>
      <c r="B11" s="4"/>
      <c r="C11" s="1" t="s">
        <v>46</v>
      </c>
      <c r="D11" s="4" t="s">
        <v>23</v>
      </c>
      <c r="E11" s="2" t="s">
        <v>47</v>
      </c>
      <c r="F11" s="1" t="s">
        <v>38</v>
      </c>
      <c r="G11" s="3" t="s">
        <v>48</v>
      </c>
      <c r="H11" s="109">
        <v>112.5</v>
      </c>
      <c r="I11" s="72">
        <v>22</v>
      </c>
      <c r="J11" s="89">
        <v>0.6983</v>
      </c>
      <c r="K11" s="80">
        <f>H11*I11*J11</f>
        <v>1728.2925</v>
      </c>
      <c r="L11" s="52">
        <f>I11*H11</f>
        <v>2475</v>
      </c>
    </row>
    <row r="12" spans="1:12" ht="12.75">
      <c r="A12" s="59">
        <v>3</v>
      </c>
      <c r="B12" s="4"/>
      <c r="C12" s="1" t="s">
        <v>50</v>
      </c>
      <c r="D12" s="4" t="s">
        <v>23</v>
      </c>
      <c r="E12" s="87" t="s">
        <v>51</v>
      </c>
      <c r="F12" s="1" t="s">
        <v>38</v>
      </c>
      <c r="G12" s="96" t="s">
        <v>49</v>
      </c>
      <c r="H12" s="109">
        <v>87.5</v>
      </c>
      <c r="I12" s="72">
        <v>15</v>
      </c>
      <c r="J12" s="112">
        <v>0.74</v>
      </c>
      <c r="K12" s="80">
        <f>H12*I12*J12</f>
        <v>971.25</v>
      </c>
      <c r="L12" s="52">
        <f>I12*H12</f>
        <v>1312.5</v>
      </c>
    </row>
    <row r="13" spans="1:12" ht="12.75">
      <c r="A13" s="59">
        <v>4</v>
      </c>
      <c r="B13" s="4"/>
      <c r="C13" s="1" t="s">
        <v>54</v>
      </c>
      <c r="D13" s="4" t="s">
        <v>23</v>
      </c>
      <c r="E13" s="87" t="s">
        <v>55</v>
      </c>
      <c r="F13" s="1" t="s">
        <v>38</v>
      </c>
      <c r="G13" s="96" t="s">
        <v>56</v>
      </c>
      <c r="H13" s="109">
        <v>105</v>
      </c>
      <c r="I13" s="72">
        <v>8</v>
      </c>
      <c r="J13" s="89">
        <v>0.68</v>
      </c>
      <c r="K13" s="80">
        <f>H13*I13*J13</f>
        <v>571.2</v>
      </c>
      <c r="L13" s="52">
        <f>I13*H13</f>
        <v>840</v>
      </c>
    </row>
    <row r="14" spans="1:11" ht="12.75">
      <c r="A14" s="59"/>
      <c r="B14" s="4"/>
      <c r="C14" s="141" t="s">
        <v>86</v>
      </c>
      <c r="D14" s="4"/>
      <c r="E14" s="4"/>
      <c r="F14" s="1"/>
      <c r="G14" s="96"/>
      <c r="H14" s="109"/>
      <c r="I14" s="72"/>
      <c r="J14" s="89"/>
      <c r="K14" s="80"/>
    </row>
    <row r="15" spans="1:12" ht="12.75">
      <c r="A15" s="59">
        <v>1</v>
      </c>
      <c r="B15" s="4"/>
      <c r="C15" s="1" t="s">
        <v>29</v>
      </c>
      <c r="D15" s="4" t="s">
        <v>23</v>
      </c>
      <c r="E15" s="98" t="s">
        <v>76</v>
      </c>
      <c r="F15" s="4" t="s">
        <v>80</v>
      </c>
      <c r="G15" s="3">
        <v>111</v>
      </c>
      <c r="H15" s="109">
        <v>112.5</v>
      </c>
      <c r="I15" s="72">
        <v>24</v>
      </c>
      <c r="J15" s="89">
        <v>0.7027</v>
      </c>
      <c r="K15" s="80">
        <f>H15*I15*J15</f>
        <v>1897.29</v>
      </c>
      <c r="L15" s="52">
        <f>I15*H15</f>
        <v>2700</v>
      </c>
    </row>
    <row r="16" spans="1:12" ht="12.75">
      <c r="A16" s="59">
        <v>2</v>
      </c>
      <c r="B16" s="4"/>
      <c r="C16" s="1" t="s">
        <v>27</v>
      </c>
      <c r="D16" s="4" t="s">
        <v>23</v>
      </c>
      <c r="E16" s="87" t="s">
        <v>28</v>
      </c>
      <c r="F16" s="4" t="s">
        <v>80</v>
      </c>
      <c r="G16" s="3" t="s">
        <v>60</v>
      </c>
      <c r="H16" s="109">
        <v>90</v>
      </c>
      <c r="I16" s="72">
        <v>23</v>
      </c>
      <c r="J16" s="89">
        <v>0.7234</v>
      </c>
      <c r="K16" s="80">
        <f>H16*I16*J16</f>
        <v>1497.438</v>
      </c>
      <c r="L16" s="52">
        <f>I16*H16</f>
        <v>2070</v>
      </c>
    </row>
    <row r="17" spans="1:12" ht="12.75">
      <c r="A17" s="59">
        <v>3</v>
      </c>
      <c r="B17" s="4"/>
      <c r="C17" s="1" t="s">
        <v>57</v>
      </c>
      <c r="D17" s="4" t="s">
        <v>23</v>
      </c>
      <c r="E17" s="87" t="s">
        <v>58</v>
      </c>
      <c r="F17" s="4" t="s">
        <v>80</v>
      </c>
      <c r="G17" s="96" t="s">
        <v>59</v>
      </c>
      <c r="H17" s="109">
        <v>97.5</v>
      </c>
      <c r="I17" s="72">
        <v>13</v>
      </c>
      <c r="J17" s="89">
        <v>0.6916</v>
      </c>
      <c r="K17" s="80">
        <f>H17*I17*J17</f>
        <v>876.603</v>
      </c>
      <c r="L17" s="52">
        <f>I17*H17</f>
        <v>1267.5</v>
      </c>
    </row>
    <row r="20" spans="1:58" s="5" customFormat="1" ht="12.75">
      <c r="A20" s="49" t="s">
        <v>10</v>
      </c>
      <c r="D20" s="5" t="s">
        <v>33</v>
      </c>
      <c r="I20" s="38"/>
      <c r="J20" s="33"/>
      <c r="K20" s="33"/>
      <c r="L20" s="33"/>
      <c r="M20" s="33"/>
      <c r="N20" s="14"/>
      <c r="O20" s="41"/>
      <c r="P20" s="82"/>
      <c r="Q20" s="82"/>
      <c r="R20" s="24"/>
      <c r="S20" s="24"/>
      <c r="T20" s="25"/>
      <c r="U20" s="26"/>
      <c r="V20" s="25"/>
      <c r="W20" s="26"/>
      <c r="X20" s="24"/>
      <c r="Y20" s="24"/>
      <c r="Z20" s="24"/>
      <c r="AA20" s="24"/>
      <c r="AB20" s="25"/>
      <c r="AC20" s="26"/>
      <c r="AD20" s="25"/>
      <c r="AE20" s="2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s="5" customFormat="1" ht="12.75">
      <c r="A21" s="49" t="s">
        <v>11</v>
      </c>
      <c r="D21" s="5" t="s">
        <v>34</v>
      </c>
      <c r="I21" s="38"/>
      <c r="J21" s="33"/>
      <c r="K21" s="33"/>
      <c r="L21" s="33"/>
      <c r="M21" s="33"/>
      <c r="N21" s="14"/>
      <c r="O21" s="41"/>
      <c r="P21" s="82"/>
      <c r="Q21" s="82"/>
      <c r="R21" s="24"/>
      <c r="S21" s="24"/>
      <c r="T21" s="25"/>
      <c r="U21" s="26"/>
      <c r="V21" s="25"/>
      <c r="W21" s="26"/>
      <c r="X21" s="24"/>
      <c r="Y21" s="24"/>
      <c r="Z21" s="24"/>
      <c r="AA21" s="24"/>
      <c r="AB21" s="25"/>
      <c r="AC21" s="26"/>
      <c r="AD21" s="25"/>
      <c r="AE21" s="2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s="5" customFormat="1" ht="12.75">
      <c r="A22" s="49" t="s">
        <v>11</v>
      </c>
      <c r="D22" s="5" t="s">
        <v>90</v>
      </c>
      <c r="I22" s="38"/>
      <c r="J22" s="33"/>
      <c r="K22" s="33"/>
      <c r="L22" s="33"/>
      <c r="M22" s="33"/>
      <c r="N22" s="14"/>
      <c r="O22" s="41"/>
      <c r="P22" s="82"/>
      <c r="Q22" s="82"/>
      <c r="R22" s="24"/>
      <c r="S22" s="24"/>
      <c r="T22" s="25"/>
      <c r="U22" s="26"/>
      <c r="V22" s="25"/>
      <c r="W22" s="26"/>
      <c r="X22" s="24"/>
      <c r="Y22" s="24"/>
      <c r="Z22" s="24"/>
      <c r="AA22" s="24"/>
      <c r="AB22" s="25"/>
      <c r="AC22" s="26"/>
      <c r="AD22" s="25"/>
      <c r="AE22" s="2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s="5" customFormat="1" ht="12.75">
      <c r="A23" s="49" t="s">
        <v>16</v>
      </c>
      <c r="D23" s="5" t="s">
        <v>34</v>
      </c>
      <c r="I23" s="38"/>
      <c r="J23" s="33"/>
      <c r="K23" s="33"/>
      <c r="L23" s="33"/>
      <c r="M23" s="33"/>
      <c r="N23" s="14"/>
      <c r="O23" s="41"/>
      <c r="P23" s="82"/>
      <c r="Q23" s="82"/>
      <c r="R23" s="24"/>
      <c r="S23" s="24"/>
      <c r="T23" s="25"/>
      <c r="U23" s="26"/>
      <c r="V23" s="25"/>
      <c r="W23" s="26"/>
      <c r="X23" s="24"/>
      <c r="Y23" s="24"/>
      <c r="Z23" s="24"/>
      <c r="AA23" s="24"/>
      <c r="AB23" s="25"/>
      <c r="AC23" s="26"/>
      <c r="AD23" s="25"/>
      <c r="AE23" s="2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s="5" customFormat="1" ht="12.75">
      <c r="A24" s="49"/>
      <c r="I24" s="38"/>
      <c r="J24" s="33"/>
      <c r="K24" s="33"/>
      <c r="L24" s="33"/>
      <c r="M24" s="33"/>
      <c r="N24" s="14"/>
      <c r="O24" s="41"/>
      <c r="P24" s="82"/>
      <c r="Q24" s="82"/>
      <c r="R24" s="24"/>
      <c r="S24" s="24"/>
      <c r="T24" s="25"/>
      <c r="U24" s="26"/>
      <c r="V24" s="25"/>
      <c r="W24" s="26"/>
      <c r="X24" s="24"/>
      <c r="Y24" s="24"/>
      <c r="Z24" s="24"/>
      <c r="AA24" s="24"/>
      <c r="AB24" s="25"/>
      <c r="AC24" s="26"/>
      <c r="AD24" s="25"/>
      <c r="AE24" s="2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s="5" customFormat="1" ht="12.75">
      <c r="A25" s="49"/>
      <c r="I25" s="38"/>
      <c r="J25" s="33"/>
      <c r="K25" s="33"/>
      <c r="L25" s="33"/>
      <c r="M25" s="33"/>
      <c r="N25" s="14"/>
      <c r="O25" s="41"/>
      <c r="P25" s="82"/>
      <c r="Q25" s="82"/>
      <c r="R25" s="24"/>
      <c r="S25" s="24"/>
      <c r="T25" s="25"/>
      <c r="U25" s="26"/>
      <c r="V25" s="25"/>
      <c r="W25" s="26"/>
      <c r="X25" s="24"/>
      <c r="Y25" s="24"/>
      <c r="Z25" s="24"/>
      <c r="AA25" s="24"/>
      <c r="AB25" s="25"/>
      <c r="AC25" s="26"/>
      <c r="AD25" s="25"/>
      <c r="AE25" s="2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</sheetData>
  <sheetProtection/>
  <mergeCells count="9">
    <mergeCell ref="K5:K6"/>
    <mergeCell ref="F5:F6"/>
    <mergeCell ref="G5:G6"/>
    <mergeCell ref="H5:I5"/>
    <mergeCell ref="A5:A6"/>
    <mergeCell ref="B5:B6"/>
    <mergeCell ref="C5:C6"/>
    <mergeCell ref="D5:D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dcterms:created xsi:type="dcterms:W3CDTF">2010-12-17T08:17:08Z</dcterms:created>
  <dcterms:modified xsi:type="dcterms:W3CDTF">2022-03-21T11:05:42Z</dcterms:modified>
  <cp:category/>
  <cp:version/>
  <cp:contentType/>
  <cp:contentStatus/>
</cp:coreProperties>
</file>