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7668"/>
  <workbookPr defaultThemeVersion="124226"/>
  <xr:revisionPtr revIDLastSave="0" documentId="8_{4CBACB94-2170-4C9C-A719-042881DE3F46}" xr6:coauthVersionLast="12" xr6:coauthVersionMax="12" xr10:uidLastSave="{00000000-0000-0000-0000-000000000000}"/>
  <bookViews>
    <workbookView xWindow="510" yWindow="360" windowWidth="15600" windowHeight="7860" tabRatio="719" firstSheet="1" activeTab="2" xr2:uid="{00000000-000D-0000-FFFF-FFFF00000000}"/>
  </bookViews>
  <sheets>
    <sheet name="DL IPA-A raw (2016)" sheetId="33" r:id="rId1"/>
    <sheet name="DL  First Start raw (2016)" sheetId="34" r:id="rId2"/>
    <sheet name="BP IPA-A raw (2016)" sheetId="35" r:id="rId3"/>
    <sheet name="BP IPA raw (2016)" sheetId="37" r:id="rId4"/>
    <sheet name="Psport (2016)" sheetId="42" r:id="rId5"/>
    <sheet name="BP IPA eq (2016)" sheetId="38" r:id="rId6"/>
    <sheet name="BP NAROD_raw (2016)" sheetId="41" r:id="rId7"/>
  </sheets>
  <calcPr calcId="171026"/>
</workbook>
</file>

<file path=xl/calcChain.xml><?xml version="1.0" encoding="utf-8"?>
<calcChain xmlns="http://schemas.openxmlformats.org/spreadsheetml/2006/main">
  <c r="O7" i="34" l="1"/>
  <c r="O9" i="34"/>
  <c r="S7" i="42"/>
  <c r="S8" i="42"/>
  <c r="S9" i="42"/>
  <c r="S6" i="42"/>
  <c r="N8" i="42"/>
  <c r="N9" i="42"/>
  <c r="N10" i="42"/>
  <c r="T10" i="42"/>
  <c r="N7" i="42"/>
  <c r="T7" i="42"/>
  <c r="N6" i="42"/>
  <c r="T6" i="42"/>
  <c r="O8" i="38"/>
  <c r="O7" i="38"/>
  <c r="O6" i="38"/>
  <c r="O8" i="33"/>
  <c r="O8" i="34"/>
  <c r="O10" i="34"/>
  <c r="O11" i="34"/>
</calcChain>
</file>

<file path=xl/sharedStrings.xml><?xml version="1.0" encoding="utf-8"?>
<sst xmlns="http://schemas.openxmlformats.org/spreadsheetml/2006/main" count="298" uniqueCount="93">
  <si>
    <t>ФИО</t>
  </si>
  <si>
    <t>Место</t>
  </si>
  <si>
    <t>В/К</t>
  </si>
  <si>
    <t>Регион</t>
  </si>
  <si>
    <t>Дата Рождения</t>
  </si>
  <si>
    <t>Возрастная категория</t>
  </si>
  <si>
    <t>Вес</t>
  </si>
  <si>
    <t>Шварц</t>
  </si>
  <si>
    <t>СТАНОВАЯ ТЯГА</t>
  </si>
  <si>
    <t>Абсолютное первенство</t>
  </si>
  <si>
    <t>Рез-тат</t>
  </si>
  <si>
    <t>WR</t>
  </si>
  <si>
    <t>Женщины</t>
  </si>
  <si>
    <t>Мужчины</t>
  </si>
  <si>
    <t>Жим лёжа IPA безэкипировочный</t>
  </si>
  <si>
    <t>Жим лёжа IPA экипировочный</t>
  </si>
  <si>
    <t>Жим лёжа IPA-A безэкипировочный</t>
  </si>
  <si>
    <t>ER</t>
  </si>
  <si>
    <t>Становая тяга IPA-A безэкипировочный</t>
  </si>
  <si>
    <t>Становая тяга IPA безэкипировочный</t>
  </si>
  <si>
    <t>Город</t>
  </si>
  <si>
    <t>открытая</t>
  </si>
  <si>
    <t>юниор</t>
  </si>
  <si>
    <t>Пензенская область</t>
  </si>
  <si>
    <t>Пенза</t>
  </si>
  <si>
    <t>Саратовская область</t>
  </si>
  <si>
    <t>Саратов</t>
  </si>
  <si>
    <t>ветеран 40-45</t>
  </si>
  <si>
    <t>Ивашечкина Ирина</t>
  </si>
  <si>
    <t>Авдеенко Марьяна Дмитриевна</t>
  </si>
  <si>
    <t>Красноармейск</t>
  </si>
  <si>
    <t>Шлыков Владимир</t>
  </si>
  <si>
    <t>Абеленцев Иван Анатольевич</t>
  </si>
  <si>
    <t>Камышов Артем</t>
  </si>
  <si>
    <t>мастерс 40-44</t>
  </si>
  <si>
    <t>Зотов Алексей</t>
  </si>
  <si>
    <t>Семенихин Иван</t>
  </si>
  <si>
    <t>Дворядкин Павел</t>
  </si>
  <si>
    <t>Борзов Владимир</t>
  </si>
  <si>
    <t>Хвостанцев Павел</t>
  </si>
  <si>
    <t>Купцов Иван Эдуардович</t>
  </si>
  <si>
    <t>Кировская область</t>
  </si>
  <si>
    <t>Киров</t>
  </si>
  <si>
    <t>мастерс 45-49</t>
  </si>
  <si>
    <t>08.02.1980</t>
  </si>
  <si>
    <t>Ивашечкин Дмитрий Владиславович</t>
  </si>
  <si>
    <t>мастерс 44-49</t>
  </si>
  <si>
    <t>Селезнев Александр Дмитриевич</t>
  </si>
  <si>
    <t>31.01.2005</t>
  </si>
  <si>
    <t>юноши 0-13</t>
  </si>
  <si>
    <t>Пауэрспорт</t>
  </si>
  <si>
    <t>Сапашев Руслан</t>
  </si>
  <si>
    <t>Жуков Алескандр</t>
  </si>
  <si>
    <t>Боронин Дмитрий</t>
  </si>
  <si>
    <t>мастерс 64-69</t>
  </si>
  <si>
    <t>Жим лежа</t>
  </si>
  <si>
    <t>28.07.08</t>
  </si>
  <si>
    <t>Дюкарев Иван Сергеевич</t>
  </si>
  <si>
    <t>Шавель Артем Олегович</t>
  </si>
  <si>
    <t>Балаково</t>
  </si>
  <si>
    <t>Подторжнов Алексей Сергеевич</t>
  </si>
  <si>
    <t>Пименова Елена Николаевна</t>
  </si>
  <si>
    <t>Зинатулин Ринат Тахирович</t>
  </si>
  <si>
    <t>Липатов Дмитрий Викторович</t>
  </si>
  <si>
    <t>Бочкова Елена Владимировна</t>
  </si>
  <si>
    <t>Михель Дмитрий Викторович</t>
  </si>
  <si>
    <t>Приходько Павел Александрович</t>
  </si>
  <si>
    <t>Кузнецов Антон</t>
  </si>
  <si>
    <t xml:space="preserve">Саратовская область </t>
  </si>
  <si>
    <t>Конкин Владимир</t>
  </si>
  <si>
    <t>Результат</t>
  </si>
  <si>
    <t>Приходько Павел</t>
  </si>
  <si>
    <t>НАП</t>
  </si>
  <si>
    <t>НАП-А</t>
  </si>
  <si>
    <t>Логашкин Вячеслав</t>
  </si>
  <si>
    <t>Армейский жим</t>
  </si>
  <si>
    <t>Сгибание на бицепс</t>
  </si>
  <si>
    <t xml:space="preserve">Купцов Иван </t>
  </si>
  <si>
    <t>Колесников Николай</t>
  </si>
  <si>
    <t>Итог</t>
  </si>
  <si>
    <t>Куликов Станислав</t>
  </si>
  <si>
    <t>Рахманов Вячеслав</t>
  </si>
  <si>
    <t>Клопков Илья</t>
  </si>
  <si>
    <t>Зыков Дмитрий</t>
  </si>
  <si>
    <t>Романовка</t>
  </si>
  <si>
    <t>юноши18-19</t>
  </si>
  <si>
    <t>Ситкалиев Владимир</t>
  </si>
  <si>
    <t>Десов Леонид</t>
  </si>
  <si>
    <t>Пугачев Дмитрий</t>
  </si>
  <si>
    <t>юноши 18-19</t>
  </si>
  <si>
    <t>Жуков Дмитрий</t>
  </si>
  <si>
    <t>30.05.2008</t>
  </si>
  <si>
    <t>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</si>
</sst>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33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9"/>
      <color rgb="FF0070C0"/>
      <name val="Arial"/>
      <family val="2"/>
      <charset val="204"/>
    </font>
    <font>
      <b/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70C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18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204">
    <xf numFmtId="0" fontId="0" fillId="0" borderId="0" xfId="0"/>
    <xf numFmtId="0" fontId="18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/>
    <xf numFmtId="0" fontId="22" fillId="0" borderId="0" xfId="0" applyFont="1" applyFill="1" applyBorder="1"/>
    <xf numFmtId="0" fontId="19" fillId="24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164" fontId="21" fillId="24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64" fontId="21" fillId="0" borderId="1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0" xfId="0" applyFont="1" applyBorder="1"/>
    <xf numFmtId="0" fontId="18" fillId="0" borderId="14" xfId="0" applyFont="1" applyFill="1" applyBorder="1" applyAlignment="1">
      <alignment horizontal="center" vertical="center" wrapText="1"/>
    </xf>
    <xf numFmtId="0" fontId="24" fillId="25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18" fillId="24" borderId="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/>
    </xf>
    <xf numFmtId="0" fontId="25" fillId="0" borderId="0" xfId="0" applyFont="1"/>
    <xf numFmtId="0" fontId="19" fillId="0" borderId="18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164" fontId="26" fillId="0" borderId="10" xfId="0" applyNumberFormat="1" applyFont="1" applyFill="1" applyBorder="1" applyAlignment="1">
      <alignment horizontal="center" vertical="center"/>
    </xf>
    <xf numFmtId="164" fontId="27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8" fillId="0" borderId="10" xfId="0" applyFont="1" applyFill="1" applyBorder="1" applyAlignment="1">
      <alignment horizontal="left" vertical="center"/>
    </xf>
    <xf numFmtId="2" fontId="29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165" fontId="30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65" fontId="30" fillId="0" borderId="10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0" xfId="0" applyFont="1" applyFill="1" applyBorder="1"/>
    <xf numFmtId="165" fontId="30" fillId="0" borderId="0" xfId="0" applyNumberFormat="1" applyFont="1" applyFill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left"/>
    </xf>
    <xf numFmtId="14" fontId="28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14" fontId="22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14" fontId="18" fillId="0" borderId="1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2" fontId="29" fillId="0" borderId="10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2" fontId="29" fillId="0" borderId="1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14" fontId="18" fillId="0" borderId="10" xfId="0" applyNumberFormat="1" applyFont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left" wrapText="1"/>
    </xf>
    <xf numFmtId="0" fontId="22" fillId="0" borderId="0" xfId="0" applyFont="1"/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65" fontId="30" fillId="0" borderId="10" xfId="0" applyNumberFormat="1" applyFont="1" applyFill="1" applyBorder="1" applyAlignment="1">
      <alignment horizontal="center" vertical="center"/>
    </xf>
    <xf numFmtId="2" fontId="29" fillId="0" borderId="11" xfId="0" applyNumberFormat="1" applyFont="1" applyFill="1" applyBorder="1" applyAlignment="1">
      <alignment horizontal="center" vertical="center" wrapText="1"/>
    </xf>
    <xf numFmtId="165" fontId="30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/>
    </xf>
    <xf numFmtId="0" fontId="28" fillId="0" borderId="11" xfId="0" applyFont="1" applyFill="1" applyBorder="1"/>
    <xf numFmtId="165" fontId="30" fillId="0" borderId="11" xfId="0" applyNumberFormat="1" applyFont="1" applyBorder="1" applyAlignment="1">
      <alignment horizontal="center"/>
    </xf>
    <xf numFmtId="0" fontId="24" fillId="0" borderId="11" xfId="0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/>
    <xf numFmtId="49" fontId="22" fillId="0" borderId="0" xfId="0" applyNumberFormat="1" applyFont="1" applyAlignment="1"/>
    <xf numFmtId="0" fontId="18" fillId="0" borderId="1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14" fontId="18" fillId="0" borderId="10" xfId="0" applyNumberFormat="1" applyFont="1" applyBorder="1" applyAlignment="1">
      <alignment horizontal="left"/>
    </xf>
    <xf numFmtId="0" fontId="22" fillId="0" borderId="0" xfId="0" applyFont="1" applyFill="1" applyAlignment="1"/>
    <xf numFmtId="0" fontId="18" fillId="0" borderId="0" xfId="0" applyFont="1" applyFill="1" applyBorder="1" applyAlignment="1">
      <alignment horizontal="left" vertical="center"/>
    </xf>
    <xf numFmtId="49" fontId="22" fillId="0" borderId="0" xfId="0" applyNumberFormat="1" applyFont="1" applyAlignment="1">
      <alignment horizontal="left"/>
    </xf>
    <xf numFmtId="0" fontId="18" fillId="0" borderId="14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49" fontId="19" fillId="0" borderId="11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left"/>
    </xf>
    <xf numFmtId="0" fontId="24" fillId="25" borderId="0" xfId="0" applyFont="1" applyFill="1" applyAlignment="1">
      <alignment horizontal="left" vertical="center"/>
    </xf>
    <xf numFmtId="0" fontId="24" fillId="24" borderId="0" xfId="0" applyFont="1" applyFill="1" applyAlignment="1">
      <alignment horizontal="left" vertical="center"/>
    </xf>
    <xf numFmtId="0" fontId="19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/>
    <xf numFmtId="0" fontId="22" fillId="0" borderId="10" xfId="0" applyFont="1" applyBorder="1" applyAlignment="1"/>
    <xf numFmtId="0" fontId="19" fillId="0" borderId="16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164" fontId="27" fillId="0" borderId="11" xfId="0" applyNumberFormat="1" applyFont="1" applyFill="1" applyBorder="1" applyAlignment="1">
      <alignment horizontal="center" vertical="center"/>
    </xf>
    <xf numFmtId="2" fontId="29" fillId="0" borderId="10" xfId="0" applyNumberFormat="1" applyFont="1" applyFill="1" applyBorder="1" applyAlignment="1">
      <alignment horizontal="center" vertical="center"/>
    </xf>
    <xf numFmtId="0" fontId="26" fillId="0" borderId="0" xfId="0" applyFont="1" applyAlignment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/>
    <xf numFmtId="165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22" fillId="0" borderId="0" xfId="0" applyFont="1" applyFill="1"/>
    <xf numFmtId="164" fontId="21" fillId="24" borderId="11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18" fillId="24" borderId="0" xfId="0" applyFont="1" applyFill="1" applyBorder="1" applyAlignment="1">
      <alignment horizontal="center" vertical="center" wrapText="1"/>
    </xf>
    <xf numFmtId="0" fontId="19" fillId="24" borderId="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14" fontId="18" fillId="0" borderId="10" xfId="0" applyNumberFormat="1" applyFont="1" applyFill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/>
    </xf>
    <xf numFmtId="14" fontId="28" fillId="0" borderId="10" xfId="0" applyNumberFormat="1" applyFont="1" applyBorder="1" applyAlignment="1">
      <alignment horizontal="center" vertical="center"/>
    </xf>
    <xf numFmtId="2" fontId="19" fillId="24" borderId="19" xfId="0" applyNumberFormat="1" applyFont="1" applyFill="1" applyBorder="1" applyAlignment="1">
      <alignment horizontal="center" vertical="center" wrapText="1"/>
    </xf>
    <xf numFmtId="2" fontId="19" fillId="24" borderId="11" xfId="0" applyNumberFormat="1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center" vertical="center"/>
    </xf>
    <xf numFmtId="0" fontId="28" fillId="25" borderId="11" xfId="0" applyFont="1" applyFill="1" applyBorder="1" applyAlignment="1">
      <alignment horizontal="center" vertical="center"/>
    </xf>
    <xf numFmtId="0" fontId="28" fillId="26" borderId="11" xfId="0" applyFont="1" applyFill="1" applyBorder="1" applyAlignment="1">
      <alignment horizontal="center" vertical="center"/>
    </xf>
    <xf numFmtId="0" fontId="28" fillId="26" borderId="10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6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/>
    <xf numFmtId="165" fontId="32" fillId="0" borderId="10" xfId="0" applyNumberFormat="1" applyFont="1" applyFill="1" applyBorder="1" applyAlignment="1">
      <alignment horizontal="center" vertical="center" wrapText="1"/>
    </xf>
    <xf numFmtId="165" fontId="32" fillId="0" borderId="11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 vertical="center"/>
    </xf>
    <xf numFmtId="0" fontId="27" fillId="0" borderId="0" xfId="0" applyFont="1"/>
    <xf numFmtId="0" fontId="28" fillId="27" borderId="10" xfId="0" applyFont="1" applyFill="1" applyBorder="1" applyAlignment="1">
      <alignment horizontal="center"/>
    </xf>
    <xf numFmtId="0" fontId="18" fillId="26" borderId="10" xfId="0" applyFont="1" applyFill="1" applyBorder="1" applyAlignment="1">
      <alignment horizontal="center" vertical="center" wrapText="1"/>
    </xf>
    <xf numFmtId="0" fontId="18" fillId="27" borderId="10" xfId="0" applyFont="1" applyFill="1" applyBorder="1" applyAlignment="1">
      <alignment horizontal="center" vertical="center"/>
    </xf>
    <xf numFmtId="0" fontId="18" fillId="26" borderId="10" xfId="0" applyFont="1" applyFill="1" applyBorder="1" applyAlignment="1">
      <alignment horizontal="center" vertical="center"/>
    </xf>
    <xf numFmtId="0" fontId="28" fillId="27" borderId="11" xfId="0" applyFont="1" applyFill="1" applyBorder="1" applyAlignment="1">
      <alignment horizontal="center" vertical="center"/>
    </xf>
    <xf numFmtId="1" fontId="27" fillId="28" borderId="10" xfId="0" applyNumberFormat="1" applyFont="1" applyFill="1" applyBorder="1" applyAlignment="1">
      <alignment horizontal="center" vertical="center"/>
    </xf>
    <xf numFmtId="0" fontId="18" fillId="28" borderId="10" xfId="0" applyFont="1" applyFill="1" applyBorder="1" applyAlignment="1">
      <alignment horizontal="center" vertical="center" wrapText="1"/>
    </xf>
    <xf numFmtId="0" fontId="18" fillId="28" borderId="10" xfId="0" applyFont="1" applyFill="1" applyBorder="1" applyAlignment="1">
      <alignment horizontal="center" vertical="center"/>
    </xf>
    <xf numFmtId="0" fontId="28" fillId="28" borderId="10" xfId="0" applyFont="1" applyFill="1" applyBorder="1" applyAlignment="1">
      <alignment horizontal="center"/>
    </xf>
    <xf numFmtId="0" fontId="18" fillId="25" borderId="10" xfId="0" applyFont="1" applyFill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/>
    </xf>
    <xf numFmtId="0" fontId="18" fillId="25" borderId="11" xfId="0" applyFont="1" applyFill="1" applyBorder="1" applyAlignment="1">
      <alignment horizontal="center" vertical="center"/>
    </xf>
    <xf numFmtId="0" fontId="18" fillId="26" borderId="11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horizontal="center"/>
    </xf>
    <xf numFmtId="0" fontId="19" fillId="24" borderId="19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2" fontId="19" fillId="24" borderId="19" xfId="0" applyNumberFormat="1" applyFont="1" applyFill="1" applyBorder="1" applyAlignment="1">
      <alignment horizontal="center" vertical="center" wrapText="1"/>
    </xf>
    <xf numFmtId="2" fontId="19" fillId="24" borderId="11" xfId="0" applyNumberFormat="1" applyFont="1" applyFill="1" applyBorder="1" applyAlignment="1">
      <alignment horizontal="center" vertical="center" wrapText="1"/>
    </xf>
    <xf numFmtId="164" fontId="21" fillId="24" borderId="19" xfId="0" applyNumberFormat="1" applyFont="1" applyFill="1" applyBorder="1" applyAlignment="1">
      <alignment horizontal="center" vertical="center" wrapText="1"/>
    </xf>
    <xf numFmtId="164" fontId="21" fillId="24" borderId="11" xfId="0" applyNumberFormat="1" applyFont="1" applyFill="1" applyBorder="1" applyAlignment="1">
      <alignment horizontal="center" vertical="center" wrapText="1"/>
    </xf>
    <xf numFmtId="0" fontId="19" fillId="24" borderId="19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center" vertical="center" wrapText="1"/>
    </xf>
    <xf numFmtId="49" fontId="19" fillId="24" borderId="19" xfId="0" applyNumberFormat="1" applyFont="1" applyFill="1" applyBorder="1" applyAlignment="1">
      <alignment horizontal="center" vertical="center" wrapText="1"/>
    </xf>
    <xf numFmtId="49" fontId="19" fillId="24" borderId="11" xfId="0" applyNumberFormat="1" applyFont="1" applyFill="1" applyBorder="1" applyAlignment="1">
      <alignment horizontal="center" vertical="center" wrapText="1"/>
    </xf>
    <xf numFmtId="0" fontId="19" fillId="24" borderId="21" xfId="0" applyFont="1" applyFill="1" applyBorder="1" applyAlignment="1">
      <alignment horizontal="center" vertical="center" wrapText="1"/>
    </xf>
    <xf numFmtId="0" fontId="19" fillId="24" borderId="13" xfId="0" applyFont="1" applyFill="1" applyBorder="1" applyAlignment="1">
      <alignment horizontal="center" vertical="center" wrapText="1"/>
    </xf>
    <xf numFmtId="0" fontId="19" fillId="24" borderId="22" xfId="0" applyFont="1" applyFill="1" applyBorder="1" applyAlignment="1">
      <alignment horizontal="center" vertical="center" wrapText="1"/>
    </xf>
    <xf numFmtId="0" fontId="19" fillId="24" borderId="18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23" xfId="0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 wrapText="1"/>
    </xf>
    <xf numFmtId="0" fontId="18" fillId="24" borderId="22" xfId="0" applyFont="1" applyFill="1" applyBorder="1" applyAlignment="1">
      <alignment horizontal="center" vertical="center" wrapText="1"/>
    </xf>
    <xf numFmtId="0" fontId="18" fillId="24" borderId="18" xfId="0" applyFont="1" applyFill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2323DC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4700B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6633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workbookViewId="0" xr3:uid="{AEA406A1-0E4B-5B11-9CD5-51D6E497D94C}">
      <pane xSplit="9" ySplit="4" topLeftCell="J5" activePane="bottomRight" state="frozen"/>
      <selection pane="bottomLeft" activeCell="A5" sqref="A5"/>
      <selection pane="topRight" activeCell="J1" sqref="J1"/>
      <selection pane="bottomRight" activeCell="N7" sqref="N7"/>
    </sheetView>
  </sheetViews>
  <sheetFormatPr defaultRowHeight="12.75" x14ac:dyDescent="0.15"/>
  <cols>
    <col min="1" max="1" width="6.5703125" style="75" customWidth="1"/>
    <col min="2" max="2" width="6.7109375" style="75" customWidth="1"/>
    <col min="3" max="3" width="20.140625" style="75" customWidth="1"/>
    <col min="4" max="4" width="12.85546875" style="75" customWidth="1"/>
    <col min="5" max="5" width="13.5703125" style="75" customWidth="1"/>
    <col min="6" max="6" width="10.140625" style="7" customWidth="1"/>
    <col min="7" max="7" width="14.28515625" style="75" customWidth="1"/>
    <col min="8" max="8" width="9.140625" style="75"/>
    <col min="9" max="9" width="9.140625" style="45"/>
    <col min="10" max="15" width="9.140625" style="75"/>
    <col min="16" max="16" width="13.42578125" style="75" customWidth="1"/>
    <col min="17" max="16384" width="9.140625" style="139"/>
  </cols>
  <sheetData>
    <row r="1" spans="1:17" s="81" customFormat="1" x14ac:dyDescent="0.2">
      <c r="A1" s="1"/>
      <c r="B1" s="1"/>
      <c r="C1" s="1"/>
      <c r="D1" s="2"/>
      <c r="E1" s="2"/>
      <c r="F1" s="2" t="s">
        <v>18</v>
      </c>
      <c r="G1" s="1"/>
      <c r="H1" s="3"/>
      <c r="I1" s="4"/>
      <c r="J1" s="2"/>
      <c r="K1" s="2"/>
      <c r="L1" s="2"/>
      <c r="M1" s="2"/>
      <c r="N1" s="5"/>
      <c r="O1" s="6"/>
      <c r="P1" s="1"/>
    </row>
    <row r="2" spans="1:17" ht="13.5" thickBot="1" x14ac:dyDescent="0.2">
      <c r="I2" s="75"/>
    </row>
    <row r="3" spans="1:17" s="81" customFormat="1" x14ac:dyDescent="0.2">
      <c r="A3" s="193" t="s">
        <v>1</v>
      </c>
      <c r="B3" s="195" t="s">
        <v>2</v>
      </c>
      <c r="C3" s="182" t="s">
        <v>0</v>
      </c>
      <c r="D3" s="198" t="s">
        <v>3</v>
      </c>
      <c r="E3" s="182" t="s">
        <v>20</v>
      </c>
      <c r="F3" s="191" t="s">
        <v>4</v>
      </c>
      <c r="G3" s="182" t="s">
        <v>5</v>
      </c>
      <c r="H3" s="184" t="s">
        <v>6</v>
      </c>
      <c r="I3" s="186" t="s">
        <v>7</v>
      </c>
      <c r="J3" s="188" t="s">
        <v>8</v>
      </c>
      <c r="K3" s="188"/>
      <c r="L3" s="188"/>
      <c r="M3" s="188"/>
      <c r="N3" s="188"/>
      <c r="O3" s="188"/>
      <c r="P3" s="189" t="s">
        <v>9</v>
      </c>
    </row>
    <row r="4" spans="1:17" s="82" customFormat="1" x14ac:dyDescent="0.2">
      <c r="A4" s="194"/>
      <c r="B4" s="196"/>
      <c r="C4" s="197"/>
      <c r="D4" s="199"/>
      <c r="E4" s="183"/>
      <c r="F4" s="192"/>
      <c r="G4" s="183"/>
      <c r="H4" s="185"/>
      <c r="I4" s="187"/>
      <c r="J4" s="9">
        <v>1</v>
      </c>
      <c r="K4" s="9">
        <v>2</v>
      </c>
      <c r="L4" s="9">
        <v>3</v>
      </c>
      <c r="M4" s="9">
        <v>4</v>
      </c>
      <c r="N4" s="10" t="s">
        <v>10</v>
      </c>
      <c r="O4" s="11" t="s">
        <v>7</v>
      </c>
      <c r="P4" s="190"/>
    </row>
    <row r="5" spans="1:17" s="82" customFormat="1" x14ac:dyDescent="0.2">
      <c r="A5" s="34"/>
      <c r="B5" s="37"/>
      <c r="C5" s="20"/>
      <c r="D5" s="34"/>
      <c r="E5" s="14"/>
      <c r="F5" s="15"/>
      <c r="G5" s="14"/>
      <c r="H5" s="16"/>
      <c r="I5" s="44"/>
      <c r="J5" s="17"/>
      <c r="K5" s="17"/>
      <c r="L5" s="17"/>
      <c r="M5" s="17"/>
      <c r="N5" s="18"/>
      <c r="O5" s="19"/>
      <c r="P5" s="20"/>
    </row>
    <row r="6" spans="1:17" s="81" customFormat="1" ht="12.75" customHeight="1" x14ac:dyDescent="0.2">
      <c r="A6" s="22"/>
      <c r="B6" s="22"/>
      <c r="C6" s="25" t="s">
        <v>13</v>
      </c>
      <c r="D6" s="22"/>
      <c r="E6" s="76"/>
      <c r="F6" s="23"/>
      <c r="G6" s="86"/>
      <c r="H6" s="24"/>
      <c r="I6" s="43"/>
      <c r="J6" s="76"/>
      <c r="K6" s="76"/>
      <c r="L6" s="76"/>
      <c r="M6" s="22"/>
      <c r="N6" s="22"/>
      <c r="O6" s="89"/>
      <c r="P6" s="22"/>
    </row>
    <row r="7" spans="1:17" s="81" customFormat="1" ht="12.75" customHeight="1" x14ac:dyDescent="0.15">
      <c r="A7" s="86"/>
      <c r="B7" s="55">
        <v>100</v>
      </c>
      <c r="C7" s="56" t="s">
        <v>33</v>
      </c>
      <c r="D7" s="60" t="s">
        <v>25</v>
      </c>
      <c r="E7" s="60" t="s">
        <v>26</v>
      </c>
      <c r="F7" s="61">
        <v>31682</v>
      </c>
      <c r="G7" s="55" t="s">
        <v>21</v>
      </c>
      <c r="H7" s="67">
        <v>92.2</v>
      </c>
      <c r="I7" s="52"/>
      <c r="J7" s="167">
        <v>170</v>
      </c>
      <c r="K7" s="167">
        <v>200</v>
      </c>
      <c r="L7" s="175">
        <v>220</v>
      </c>
      <c r="M7" s="56"/>
      <c r="N7" s="55">
        <v>220</v>
      </c>
      <c r="O7" s="89"/>
      <c r="P7" s="51"/>
      <c r="Q7" s="57"/>
    </row>
    <row r="8" spans="1:17" s="82" customFormat="1" ht="12.75" customHeight="1" x14ac:dyDescent="0.15">
      <c r="A8" s="76"/>
      <c r="B8" s="22">
        <v>125</v>
      </c>
      <c r="C8" s="77" t="s">
        <v>32</v>
      </c>
      <c r="D8" s="60" t="s">
        <v>25</v>
      </c>
      <c r="E8" s="60" t="s">
        <v>26</v>
      </c>
      <c r="F8" s="21" t="s">
        <v>44</v>
      </c>
      <c r="G8" s="76" t="s">
        <v>21</v>
      </c>
      <c r="H8" s="24">
        <v>123</v>
      </c>
      <c r="I8" s="43"/>
      <c r="J8" s="168">
        <v>205</v>
      </c>
      <c r="K8" s="169">
        <v>205</v>
      </c>
      <c r="L8" s="170">
        <v>217.5</v>
      </c>
      <c r="M8" s="22"/>
      <c r="N8" s="22">
        <v>205</v>
      </c>
      <c r="O8" s="89">
        <f>I8*N8</f>
        <v>0</v>
      </c>
      <c r="P8" s="22"/>
    </row>
    <row r="12" spans="1:17" x14ac:dyDescent="0.15">
      <c r="C12" s="28" t="s">
        <v>17</v>
      </c>
    </row>
    <row r="13" spans="1:17" x14ac:dyDescent="0.15">
      <c r="C13" s="29" t="s">
        <v>11</v>
      </c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O3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workbookViewId="0" xr3:uid="{958C4451-9541-5A59-BF78-D2F731DF1C81}">
      <selection activeCell="H10" sqref="H10"/>
    </sheetView>
  </sheetViews>
  <sheetFormatPr defaultRowHeight="12.75" x14ac:dyDescent="0.15"/>
  <cols>
    <col min="1" max="1" width="6.5703125" style="98" customWidth="1"/>
    <col min="2" max="2" width="6.7109375" style="98" customWidth="1"/>
    <col min="3" max="3" width="20.140625" style="98" customWidth="1"/>
    <col min="4" max="5" width="12.85546875" style="98" customWidth="1"/>
    <col min="6" max="6" width="12.140625" style="99" customWidth="1"/>
    <col min="7" max="7" width="14.28515625" style="98" customWidth="1"/>
    <col min="8" max="8" width="9.140625" style="98"/>
    <col min="9" max="9" width="9.140625" style="133"/>
    <col min="10" max="15" width="9.140625" style="75"/>
    <col min="16" max="16" width="13.42578125" style="75" customWidth="1"/>
    <col min="17" max="16384" width="9.140625" style="104"/>
  </cols>
  <sheetData>
    <row r="1" spans="1:17" s="81" customFormat="1" x14ac:dyDescent="0.2">
      <c r="D1" s="2"/>
      <c r="E1" s="2"/>
      <c r="F1" s="2" t="s">
        <v>19</v>
      </c>
      <c r="H1" s="3"/>
      <c r="I1" s="4"/>
      <c r="J1" s="2"/>
      <c r="K1" s="2"/>
      <c r="L1" s="2"/>
      <c r="M1" s="2"/>
      <c r="N1" s="5"/>
      <c r="O1" s="6"/>
    </row>
    <row r="2" spans="1:17" ht="13.5" thickBot="1" x14ac:dyDescent="0.2">
      <c r="I2" s="98"/>
    </row>
    <row r="3" spans="1:17" s="70" customFormat="1" ht="12" customHeight="1" x14ac:dyDescent="0.2">
      <c r="A3" s="193" t="s">
        <v>1</v>
      </c>
      <c r="B3" s="195" t="s">
        <v>2</v>
      </c>
      <c r="C3" s="182" t="s">
        <v>0</v>
      </c>
      <c r="D3" s="198" t="s">
        <v>3</v>
      </c>
      <c r="E3" s="182" t="s">
        <v>20</v>
      </c>
      <c r="F3" s="191" t="s">
        <v>4</v>
      </c>
      <c r="G3" s="182" t="s">
        <v>5</v>
      </c>
      <c r="H3" s="184" t="s">
        <v>6</v>
      </c>
      <c r="I3" s="186" t="s">
        <v>7</v>
      </c>
      <c r="J3" s="182" t="s">
        <v>8</v>
      </c>
      <c r="K3" s="182"/>
      <c r="L3" s="182"/>
      <c r="M3" s="182"/>
      <c r="N3" s="182"/>
      <c r="O3" s="182"/>
      <c r="P3" s="189" t="s">
        <v>9</v>
      </c>
    </row>
    <row r="4" spans="1:17" s="66" customFormat="1" x14ac:dyDescent="0.15">
      <c r="A4" s="194"/>
      <c r="B4" s="196"/>
      <c r="C4" s="197"/>
      <c r="D4" s="199"/>
      <c r="E4" s="183"/>
      <c r="F4" s="192"/>
      <c r="G4" s="183"/>
      <c r="H4" s="185"/>
      <c r="I4" s="187"/>
      <c r="J4" s="141">
        <v>1</v>
      </c>
      <c r="K4" s="141">
        <v>2</v>
      </c>
      <c r="L4" s="141">
        <v>3</v>
      </c>
      <c r="M4" s="141">
        <v>4</v>
      </c>
      <c r="N4" s="142" t="s">
        <v>10</v>
      </c>
      <c r="O4" s="140" t="s">
        <v>7</v>
      </c>
      <c r="P4" s="190"/>
    </row>
    <row r="5" spans="1:17" s="82" customFormat="1" x14ac:dyDescent="0.2">
      <c r="A5" s="101"/>
      <c r="B5" s="129"/>
      <c r="C5" s="119"/>
      <c r="D5" s="101"/>
      <c r="E5" s="17"/>
      <c r="F5" s="102"/>
      <c r="G5" s="17"/>
      <c r="H5" s="130"/>
      <c r="I5" s="131"/>
      <c r="J5" s="17"/>
      <c r="K5" s="17"/>
      <c r="L5" s="17"/>
      <c r="M5" s="17"/>
      <c r="N5" s="18"/>
      <c r="O5" s="19"/>
      <c r="P5" s="20"/>
    </row>
    <row r="6" spans="1:17" s="81" customFormat="1" ht="14.25" customHeight="1" x14ac:dyDescent="0.15">
      <c r="A6" s="86"/>
      <c r="B6" s="86"/>
      <c r="C6" s="87" t="s">
        <v>13</v>
      </c>
      <c r="D6" s="86"/>
      <c r="E6" s="86"/>
      <c r="F6" s="23"/>
      <c r="G6" s="86"/>
      <c r="H6" s="132"/>
      <c r="I6" s="89"/>
      <c r="J6" s="49"/>
      <c r="K6" s="53"/>
      <c r="L6" s="53"/>
      <c r="M6" s="56"/>
      <c r="N6" s="53"/>
      <c r="O6" s="50"/>
      <c r="P6" s="54"/>
    </row>
    <row r="7" spans="1:17" s="81" customFormat="1" ht="12.75" customHeight="1" x14ac:dyDescent="0.15">
      <c r="A7" s="22"/>
      <c r="B7" s="55">
        <v>75</v>
      </c>
      <c r="C7" s="56" t="s">
        <v>40</v>
      </c>
      <c r="D7" s="60" t="s">
        <v>41</v>
      </c>
      <c r="E7" s="60" t="s">
        <v>42</v>
      </c>
      <c r="F7" s="61">
        <v>33997</v>
      </c>
      <c r="G7" s="55" t="s">
        <v>22</v>
      </c>
      <c r="H7" s="67">
        <v>72</v>
      </c>
      <c r="I7" s="52"/>
      <c r="J7" s="167">
        <v>160</v>
      </c>
      <c r="K7" s="155">
        <v>180</v>
      </c>
      <c r="L7" s="155"/>
      <c r="M7" s="56"/>
      <c r="N7" s="55">
        <v>160</v>
      </c>
      <c r="O7" s="89">
        <f>I7*N7</f>
        <v>0</v>
      </c>
      <c r="P7" s="51"/>
      <c r="Q7" s="57"/>
    </row>
    <row r="8" spans="1:17" s="81" customFormat="1" x14ac:dyDescent="0.15">
      <c r="A8" s="88"/>
      <c r="B8" s="55">
        <v>90</v>
      </c>
      <c r="C8" s="68" t="s">
        <v>38</v>
      </c>
      <c r="D8" s="60" t="s">
        <v>25</v>
      </c>
      <c r="E8" s="60" t="s">
        <v>26</v>
      </c>
      <c r="F8" s="61">
        <v>31176</v>
      </c>
      <c r="G8" s="55" t="s">
        <v>21</v>
      </c>
      <c r="H8" s="24">
        <v>88.5</v>
      </c>
      <c r="I8" s="43"/>
      <c r="J8" s="171">
        <v>145</v>
      </c>
      <c r="K8" s="158">
        <v>150</v>
      </c>
      <c r="L8" s="158">
        <v>155</v>
      </c>
      <c r="M8" s="94"/>
      <c r="N8" s="93">
        <v>145</v>
      </c>
      <c r="O8" s="95">
        <f t="shared" ref="O8:O11" si="0">I8*N8</f>
        <v>0</v>
      </c>
      <c r="P8" s="54"/>
    </row>
    <row r="9" spans="1:17" s="81" customFormat="1" ht="12.75" customHeight="1" x14ac:dyDescent="0.15">
      <c r="A9" s="22"/>
      <c r="B9" s="55">
        <v>100</v>
      </c>
      <c r="C9" s="56" t="s">
        <v>39</v>
      </c>
      <c r="D9" s="60" t="s">
        <v>25</v>
      </c>
      <c r="E9" s="60" t="s">
        <v>26</v>
      </c>
      <c r="F9" s="61">
        <v>32532</v>
      </c>
      <c r="G9" s="55" t="s">
        <v>21</v>
      </c>
      <c r="H9" s="67">
        <v>92.1</v>
      </c>
      <c r="I9" s="52"/>
      <c r="J9" s="167">
        <v>160</v>
      </c>
      <c r="K9" s="167">
        <v>170</v>
      </c>
      <c r="L9" s="155">
        <v>180</v>
      </c>
      <c r="M9" s="56"/>
      <c r="N9" s="55">
        <v>170</v>
      </c>
      <c r="O9" s="89">
        <f>I9*N9</f>
        <v>0</v>
      </c>
      <c r="P9" s="51"/>
      <c r="Q9" s="57"/>
    </row>
    <row r="10" spans="1:17" s="81" customFormat="1" x14ac:dyDescent="0.15">
      <c r="A10" s="88"/>
      <c r="B10" s="55"/>
      <c r="C10" s="68"/>
      <c r="D10" s="60"/>
      <c r="E10" s="60"/>
      <c r="F10" s="61"/>
      <c r="G10" s="55"/>
      <c r="H10" s="24"/>
      <c r="I10" s="43"/>
      <c r="J10" s="53"/>
      <c r="K10" s="53"/>
      <c r="L10" s="53"/>
      <c r="M10" s="56"/>
      <c r="N10" s="55"/>
      <c r="O10" s="95">
        <f t="shared" si="0"/>
        <v>0</v>
      </c>
      <c r="P10" s="51"/>
    </row>
    <row r="11" spans="1:17" s="81" customFormat="1" ht="12.75" customHeight="1" x14ac:dyDescent="0.15">
      <c r="A11" s="86"/>
      <c r="B11" s="49"/>
      <c r="C11" s="87" t="s">
        <v>12</v>
      </c>
      <c r="D11" s="46"/>
      <c r="E11" s="46"/>
      <c r="F11" s="59"/>
      <c r="G11" s="49"/>
      <c r="H11" s="69"/>
      <c r="I11" s="50"/>
      <c r="J11" s="53"/>
      <c r="K11" s="53"/>
      <c r="L11" s="53"/>
      <c r="M11" s="56"/>
      <c r="N11" s="55"/>
      <c r="O11" s="95">
        <f t="shared" si="0"/>
        <v>0</v>
      </c>
      <c r="P11" s="51"/>
    </row>
    <row r="12" spans="1:17" s="81" customFormat="1" x14ac:dyDescent="0.15">
      <c r="A12" s="86"/>
      <c r="B12" s="55"/>
      <c r="C12" s="68"/>
      <c r="D12" s="60"/>
      <c r="E12" s="60"/>
      <c r="F12" s="61"/>
      <c r="G12" s="55"/>
      <c r="H12" s="24"/>
      <c r="I12" s="43"/>
      <c r="J12" s="53"/>
      <c r="K12" s="53"/>
      <c r="L12" s="53"/>
      <c r="M12" s="56"/>
      <c r="N12" s="55"/>
      <c r="O12" s="95"/>
      <c r="P12" s="51"/>
    </row>
    <row r="13" spans="1:17" s="81" customFormat="1" x14ac:dyDescent="0.15">
      <c r="A13" s="86"/>
      <c r="B13" s="55"/>
      <c r="C13" s="68"/>
      <c r="D13" s="60"/>
      <c r="E13" s="60"/>
      <c r="F13" s="61"/>
      <c r="G13" s="55"/>
      <c r="H13" s="24"/>
      <c r="I13" s="43"/>
      <c r="J13" s="53"/>
      <c r="K13" s="53"/>
      <c r="L13" s="53"/>
      <c r="M13" s="56"/>
      <c r="N13" s="55"/>
      <c r="O13" s="50"/>
      <c r="P13" s="51"/>
    </row>
    <row r="14" spans="1:17" x14ac:dyDescent="0.15">
      <c r="H14" s="125"/>
      <c r="I14" s="58"/>
      <c r="J14" s="135"/>
      <c r="K14" s="135"/>
      <c r="L14" s="135"/>
      <c r="M14" s="136"/>
      <c r="N14" s="134"/>
      <c r="O14" s="137"/>
      <c r="P14" s="138"/>
    </row>
    <row r="15" spans="1:17" x14ac:dyDescent="0.15">
      <c r="C15" s="28" t="s">
        <v>17</v>
      </c>
      <c r="H15" s="125"/>
      <c r="I15" s="58"/>
      <c r="J15" s="135"/>
      <c r="K15" s="135"/>
      <c r="L15" s="135"/>
      <c r="M15" s="136"/>
      <c r="N15" s="134"/>
      <c r="O15" s="137"/>
      <c r="P15" s="138"/>
    </row>
    <row r="16" spans="1:17" x14ac:dyDescent="0.15">
      <c r="C16" s="29" t="s">
        <v>11</v>
      </c>
      <c r="H16" s="126"/>
      <c r="I16" s="57"/>
      <c r="J16" s="135"/>
      <c r="K16" s="135"/>
      <c r="L16" s="135"/>
      <c r="M16" s="136"/>
      <c r="N16" s="134"/>
      <c r="O16" s="137"/>
      <c r="P16" s="138"/>
    </row>
    <row r="17" spans="8:16" x14ac:dyDescent="0.15">
      <c r="H17" s="126"/>
      <c r="I17" s="57"/>
      <c r="J17" s="135"/>
      <c r="K17" s="135"/>
      <c r="L17" s="135"/>
      <c r="M17" s="136"/>
      <c r="N17" s="134"/>
      <c r="O17" s="137"/>
      <c r="P17" s="138"/>
    </row>
    <row r="18" spans="8:16" x14ac:dyDescent="0.15">
      <c r="H18" s="126"/>
      <c r="I18" s="57"/>
      <c r="J18" s="135"/>
      <c r="K18" s="135"/>
      <c r="L18" s="135"/>
      <c r="M18" s="136"/>
      <c r="N18" s="134"/>
      <c r="O18" s="137"/>
      <c r="P18" s="138"/>
    </row>
    <row r="19" spans="8:16" x14ac:dyDescent="0.15">
      <c r="H19" s="126"/>
      <c r="I19" s="57"/>
      <c r="J19" s="135"/>
      <c r="K19" s="135"/>
      <c r="L19" s="135"/>
      <c r="M19" s="136"/>
      <c r="N19" s="134"/>
      <c r="O19" s="137"/>
      <c r="P19" s="138"/>
    </row>
    <row r="20" spans="8:16" x14ac:dyDescent="0.15">
      <c r="H20" s="126"/>
      <c r="I20" s="57"/>
      <c r="J20" s="135"/>
      <c r="K20" s="135"/>
      <c r="L20" s="135"/>
      <c r="M20" s="136"/>
      <c r="N20" s="134"/>
      <c r="O20" s="137"/>
      <c r="P20" s="138"/>
    </row>
    <row r="21" spans="8:16" x14ac:dyDescent="0.15">
      <c r="H21" s="126"/>
      <c r="I21" s="57"/>
      <c r="J21" s="135"/>
      <c r="K21" s="135"/>
      <c r="L21" s="135"/>
      <c r="M21" s="136"/>
      <c r="N21" s="134"/>
      <c r="O21" s="137"/>
      <c r="P21" s="138"/>
    </row>
    <row r="22" spans="8:16" x14ac:dyDescent="0.15">
      <c r="H22" s="126"/>
      <c r="I22" s="57"/>
      <c r="J22" s="70"/>
      <c r="K22" s="81"/>
      <c r="L22" s="81"/>
      <c r="M22" s="81"/>
      <c r="N22" s="81"/>
      <c r="O22" s="6"/>
      <c r="P22" s="81"/>
    </row>
    <row r="23" spans="8:16" x14ac:dyDescent="0.15">
      <c r="H23" s="126"/>
      <c r="I23" s="57"/>
    </row>
    <row r="24" spans="8:16" x14ac:dyDescent="0.15">
      <c r="H24" s="126"/>
      <c r="I24" s="57"/>
    </row>
    <row r="25" spans="8:16" x14ac:dyDescent="0.15">
      <c r="H25" s="127"/>
      <c r="I25" s="128"/>
    </row>
  </sheetData>
  <mergeCells count="11">
    <mergeCell ref="H3:H4"/>
    <mergeCell ref="I3:I4"/>
    <mergeCell ref="J3:O3"/>
    <mergeCell ref="P3:P4"/>
    <mergeCell ref="G3:G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tabSelected="1" workbookViewId="0" xr3:uid="{842E5F09-E766-5B8D-85AF-A39847EA96FD}">
      <pane xSplit="7" ySplit="4" topLeftCell="H5" activePane="bottomRight" state="frozen"/>
      <selection pane="bottomLeft" activeCell="A5" sqref="A5"/>
      <selection pane="topRight" activeCell="J1" sqref="J1"/>
      <selection pane="bottomRight" activeCell="K26" sqref="K26"/>
    </sheetView>
  </sheetViews>
  <sheetFormatPr defaultRowHeight="12.75" x14ac:dyDescent="0.15"/>
  <cols>
    <col min="1" max="1" width="6.5703125" style="39" customWidth="1"/>
    <col min="2" max="2" width="6.7109375" style="39" customWidth="1"/>
    <col min="3" max="3" width="35" style="39" customWidth="1"/>
    <col min="4" max="4" width="12.85546875" style="39" customWidth="1"/>
    <col min="5" max="5" width="14.140625" style="39" customWidth="1"/>
    <col min="6" max="6" width="10.140625" style="106" customWidth="1"/>
    <col min="7" max="7" width="14.28515625" style="39" customWidth="1"/>
    <col min="8" max="8" width="9.140625" style="75"/>
    <col min="9" max="9" width="9.140625" style="45"/>
    <col min="10" max="14" width="9.140625" style="75"/>
    <col min="15" max="15" width="13.42578125" style="75" customWidth="1"/>
    <col min="16" max="16384" width="9.140625" style="116"/>
  </cols>
  <sheetData>
    <row r="1" spans="1:15" s="105" customFormat="1" x14ac:dyDescent="0.2">
      <c r="D1" s="38"/>
      <c r="E1" s="38"/>
      <c r="F1" s="38" t="s">
        <v>16</v>
      </c>
      <c r="H1" s="3"/>
      <c r="I1" s="4"/>
      <c r="J1" s="2"/>
      <c r="K1" s="2"/>
      <c r="L1" s="2"/>
      <c r="M1" s="2"/>
      <c r="N1" s="5"/>
      <c r="O1" s="81"/>
    </row>
    <row r="2" spans="1:15" ht="13.5" thickBot="1" x14ac:dyDescent="0.2">
      <c r="I2" s="75"/>
    </row>
    <row r="3" spans="1:15" s="70" customFormat="1" ht="12" customHeight="1" x14ac:dyDescent="0.2">
      <c r="A3" s="193" t="s">
        <v>1</v>
      </c>
      <c r="B3" s="195" t="s">
        <v>2</v>
      </c>
      <c r="C3" s="182" t="s">
        <v>0</v>
      </c>
      <c r="D3" s="198" t="s">
        <v>3</v>
      </c>
      <c r="E3" s="182" t="s">
        <v>20</v>
      </c>
      <c r="F3" s="191" t="s">
        <v>4</v>
      </c>
      <c r="G3" s="182" t="s">
        <v>5</v>
      </c>
      <c r="H3" s="184" t="s">
        <v>6</v>
      </c>
      <c r="I3" s="186" t="s">
        <v>7</v>
      </c>
      <c r="J3" s="182" t="s">
        <v>55</v>
      </c>
      <c r="K3" s="182"/>
      <c r="L3" s="182"/>
      <c r="M3" s="182"/>
      <c r="N3" s="182"/>
      <c r="O3" s="189" t="s">
        <v>9</v>
      </c>
    </row>
    <row r="4" spans="1:15" s="66" customFormat="1" x14ac:dyDescent="0.15">
      <c r="A4" s="194"/>
      <c r="B4" s="196"/>
      <c r="C4" s="197"/>
      <c r="D4" s="199"/>
      <c r="E4" s="183"/>
      <c r="F4" s="192"/>
      <c r="G4" s="183"/>
      <c r="H4" s="185"/>
      <c r="I4" s="187"/>
      <c r="J4" s="141">
        <v>1</v>
      </c>
      <c r="K4" s="141">
        <v>2</v>
      </c>
      <c r="L4" s="141">
        <v>3</v>
      </c>
      <c r="M4" s="141">
        <v>4</v>
      </c>
      <c r="N4" s="142" t="s">
        <v>10</v>
      </c>
      <c r="O4" s="190"/>
    </row>
    <row r="5" spans="1:15" s="113" customFormat="1" x14ac:dyDescent="0.2">
      <c r="A5" s="107"/>
      <c r="B5" s="108"/>
      <c r="C5" s="109" t="s">
        <v>12</v>
      </c>
      <c r="D5" s="110"/>
      <c r="E5" s="111"/>
      <c r="F5" s="112"/>
      <c r="G5" s="111"/>
      <c r="H5" s="16"/>
      <c r="I5" s="44"/>
      <c r="J5" s="17"/>
      <c r="K5" s="17"/>
      <c r="L5" s="17"/>
      <c r="M5" s="17"/>
      <c r="N5" s="18"/>
      <c r="O5" s="20"/>
    </row>
    <row r="6" spans="1:15" ht="11.25" customHeight="1" x14ac:dyDescent="0.15">
      <c r="A6" s="64"/>
      <c r="B6" s="64">
        <v>52</v>
      </c>
      <c r="C6" s="42" t="s">
        <v>29</v>
      </c>
      <c r="D6" s="103" t="s">
        <v>25</v>
      </c>
      <c r="E6" s="64" t="s">
        <v>26</v>
      </c>
      <c r="F6" s="103">
        <v>37987</v>
      </c>
      <c r="G6" s="64" t="s">
        <v>49</v>
      </c>
      <c r="H6" s="47"/>
      <c r="I6" s="48"/>
      <c r="J6" s="92"/>
      <c r="K6" s="93"/>
      <c r="L6" s="93"/>
      <c r="M6" s="94"/>
      <c r="N6" s="93"/>
      <c r="O6" s="54"/>
    </row>
    <row r="7" spans="1:15" ht="10.5" customHeight="1" x14ac:dyDescent="0.15">
      <c r="A7" s="64"/>
      <c r="B7" s="64">
        <v>52</v>
      </c>
      <c r="C7" s="42" t="s">
        <v>28</v>
      </c>
      <c r="D7" s="64" t="s">
        <v>25</v>
      </c>
      <c r="E7" s="64" t="s">
        <v>26</v>
      </c>
      <c r="F7" s="103">
        <v>26124</v>
      </c>
      <c r="G7" s="64" t="s">
        <v>27</v>
      </c>
      <c r="H7" s="90">
        <v>51.4</v>
      </c>
      <c r="I7" s="91"/>
      <c r="J7" s="153">
        <v>47.5</v>
      </c>
      <c r="K7" s="157">
        <v>50</v>
      </c>
      <c r="L7" s="158">
        <v>52.5</v>
      </c>
      <c r="M7" s="94"/>
      <c r="N7" s="93">
        <v>50</v>
      </c>
      <c r="O7" s="54"/>
    </row>
    <row r="8" spans="1:15" ht="11.25" customHeight="1" x14ac:dyDescent="0.15">
      <c r="A8" s="64"/>
      <c r="B8" s="64">
        <v>67.5</v>
      </c>
      <c r="C8" s="42" t="s">
        <v>61</v>
      </c>
      <c r="D8" s="103" t="s">
        <v>25</v>
      </c>
      <c r="E8" s="64" t="s">
        <v>26</v>
      </c>
      <c r="F8" s="103">
        <v>23602</v>
      </c>
      <c r="G8" s="64" t="s">
        <v>21</v>
      </c>
      <c r="H8" s="24">
        <v>66.3</v>
      </c>
      <c r="I8" s="43"/>
      <c r="J8" s="175">
        <v>50</v>
      </c>
      <c r="K8" s="175">
        <v>52.5</v>
      </c>
      <c r="L8" s="155">
        <v>57.5</v>
      </c>
      <c r="M8" s="56"/>
      <c r="N8" s="55">
        <v>52.5</v>
      </c>
      <c r="O8" s="51"/>
    </row>
    <row r="9" spans="1:15" s="105" customFormat="1" ht="12.75" customHeight="1" x14ac:dyDescent="0.15">
      <c r="A9" s="35"/>
      <c r="B9" s="35">
        <v>75</v>
      </c>
      <c r="C9" s="35" t="s">
        <v>64</v>
      </c>
      <c r="D9" s="115" t="s">
        <v>25</v>
      </c>
      <c r="E9" s="35" t="s">
        <v>26</v>
      </c>
      <c r="F9" s="146">
        <v>28457</v>
      </c>
      <c r="G9" s="115" t="s">
        <v>21</v>
      </c>
      <c r="H9" s="69">
        <v>73</v>
      </c>
      <c r="I9" s="50"/>
      <c r="J9" s="175">
        <v>52.5</v>
      </c>
      <c r="K9" s="175">
        <v>55</v>
      </c>
      <c r="L9" s="175">
        <v>57.5</v>
      </c>
      <c r="M9" s="56"/>
      <c r="N9" s="55">
        <v>57.5</v>
      </c>
      <c r="O9" s="51"/>
    </row>
    <row r="10" spans="1:15" s="105" customFormat="1" ht="12.75" customHeight="1" x14ac:dyDescent="0.15">
      <c r="A10" s="35"/>
      <c r="B10" s="35"/>
      <c r="C10" s="114" t="s">
        <v>13</v>
      </c>
      <c r="D10" s="35"/>
      <c r="E10" s="35"/>
      <c r="F10" s="115"/>
      <c r="G10" s="35"/>
      <c r="H10" s="69"/>
      <c r="I10" s="50"/>
      <c r="J10" s="53"/>
      <c r="K10" s="53"/>
      <c r="L10" s="53"/>
      <c r="M10" s="56"/>
      <c r="N10" s="55"/>
      <c r="O10" s="51"/>
    </row>
    <row r="11" spans="1:15" ht="11.25" customHeight="1" x14ac:dyDescent="0.15">
      <c r="A11" s="64"/>
      <c r="B11" s="64">
        <v>75</v>
      </c>
      <c r="C11" s="42" t="s">
        <v>86</v>
      </c>
      <c r="D11" s="103" t="s">
        <v>25</v>
      </c>
      <c r="E11" s="64" t="s">
        <v>26</v>
      </c>
      <c r="F11" s="103">
        <v>31931</v>
      </c>
      <c r="G11" s="64" t="s">
        <v>21</v>
      </c>
      <c r="H11" s="24">
        <v>72.650000000000006</v>
      </c>
      <c r="I11" s="43"/>
      <c r="J11" s="176">
        <v>115</v>
      </c>
      <c r="K11" s="177">
        <v>120</v>
      </c>
      <c r="L11" s="170">
        <v>125</v>
      </c>
      <c r="M11" s="86"/>
      <c r="N11" s="86">
        <v>120</v>
      </c>
      <c r="O11" s="86"/>
    </row>
    <row r="12" spans="1:15" ht="11.25" customHeight="1" x14ac:dyDescent="0.15">
      <c r="A12" s="64"/>
      <c r="B12" s="64">
        <v>82.5</v>
      </c>
      <c r="C12" s="42" t="s">
        <v>87</v>
      </c>
      <c r="D12" s="103" t="s">
        <v>25</v>
      </c>
      <c r="E12" s="64" t="s">
        <v>26</v>
      </c>
      <c r="F12" s="103">
        <v>34061</v>
      </c>
      <c r="G12" s="64" t="s">
        <v>21</v>
      </c>
      <c r="H12" s="24">
        <v>79.099999999999994</v>
      </c>
      <c r="I12" s="43"/>
      <c r="J12" s="168">
        <v>115</v>
      </c>
      <c r="K12" s="174">
        <v>120</v>
      </c>
      <c r="L12" s="170">
        <v>130</v>
      </c>
      <c r="M12" s="86"/>
      <c r="N12" s="86">
        <v>120</v>
      </c>
      <c r="O12" s="86"/>
    </row>
    <row r="13" spans="1:15" ht="11.25" customHeight="1" x14ac:dyDescent="0.15">
      <c r="A13" s="64"/>
      <c r="B13" s="64">
        <v>82.5</v>
      </c>
      <c r="C13" s="42" t="s">
        <v>57</v>
      </c>
      <c r="D13" s="103" t="s">
        <v>25</v>
      </c>
      <c r="E13" s="64" t="s">
        <v>26</v>
      </c>
      <c r="F13" s="103">
        <v>31079</v>
      </c>
      <c r="G13" s="64" t="s">
        <v>21</v>
      </c>
      <c r="H13" s="24">
        <v>80.099999999999994</v>
      </c>
      <c r="I13" s="43"/>
      <c r="J13" s="173">
        <v>140</v>
      </c>
      <c r="K13" s="174">
        <v>145</v>
      </c>
      <c r="L13" s="174">
        <v>147.5</v>
      </c>
      <c r="M13" s="86"/>
      <c r="N13" s="86">
        <v>147.5</v>
      </c>
      <c r="O13" s="86"/>
    </row>
    <row r="14" spans="1:15" ht="11.25" customHeight="1" x14ac:dyDescent="0.15">
      <c r="A14" s="64"/>
      <c r="B14" s="64">
        <v>82.5</v>
      </c>
      <c r="C14" s="42" t="s">
        <v>88</v>
      </c>
      <c r="D14" s="103" t="s">
        <v>25</v>
      </c>
      <c r="E14" s="64" t="s">
        <v>26</v>
      </c>
      <c r="F14" s="103">
        <v>35313</v>
      </c>
      <c r="G14" s="64" t="s">
        <v>89</v>
      </c>
      <c r="H14" s="24">
        <v>81.400000000000006</v>
      </c>
      <c r="I14" s="43"/>
      <c r="J14" s="173">
        <v>120</v>
      </c>
      <c r="K14" s="174">
        <v>130</v>
      </c>
      <c r="L14" s="170">
        <v>135</v>
      </c>
      <c r="M14" s="86"/>
      <c r="N14" s="86">
        <v>130</v>
      </c>
      <c r="O14" s="86"/>
    </row>
    <row r="15" spans="1:15" ht="11.25" customHeight="1" x14ac:dyDescent="0.15">
      <c r="A15" s="64"/>
      <c r="B15" s="64">
        <v>82.5</v>
      </c>
      <c r="C15" s="42" t="s">
        <v>45</v>
      </c>
      <c r="D15" s="103" t="s">
        <v>25</v>
      </c>
      <c r="E15" s="64" t="s">
        <v>26</v>
      </c>
      <c r="F15" s="103">
        <v>25957</v>
      </c>
      <c r="G15" s="64" t="s">
        <v>46</v>
      </c>
      <c r="H15" s="24">
        <v>81.3</v>
      </c>
      <c r="I15" s="43"/>
      <c r="J15" s="173">
        <v>120</v>
      </c>
      <c r="K15" s="174">
        <v>125</v>
      </c>
      <c r="L15" s="174">
        <v>130</v>
      </c>
      <c r="M15" s="86"/>
      <c r="N15" s="86">
        <v>130</v>
      </c>
      <c r="O15" s="86"/>
    </row>
    <row r="16" spans="1:15" ht="11.25" customHeight="1" x14ac:dyDescent="0.15">
      <c r="A16" s="64"/>
      <c r="B16" s="64">
        <v>100</v>
      </c>
      <c r="C16" s="42" t="s">
        <v>58</v>
      </c>
      <c r="D16" s="103" t="s">
        <v>25</v>
      </c>
      <c r="E16" s="64" t="s">
        <v>59</v>
      </c>
      <c r="F16" s="103">
        <v>34549</v>
      </c>
      <c r="G16" s="64" t="s">
        <v>21</v>
      </c>
      <c r="H16" s="24">
        <v>92.8</v>
      </c>
      <c r="I16" s="43"/>
      <c r="J16" s="173">
        <v>170</v>
      </c>
      <c r="K16" s="174">
        <v>177.5</v>
      </c>
      <c r="L16" s="174">
        <v>182.5</v>
      </c>
      <c r="M16" s="86"/>
      <c r="N16" s="86">
        <v>182.5</v>
      </c>
      <c r="O16" s="86"/>
    </row>
    <row r="17" spans="1:15" ht="11.25" customHeight="1" x14ac:dyDescent="0.15">
      <c r="A17" s="64"/>
      <c r="B17" s="64">
        <v>100</v>
      </c>
      <c r="C17" s="42" t="s">
        <v>62</v>
      </c>
      <c r="D17" s="103" t="s">
        <v>25</v>
      </c>
      <c r="E17" s="64" t="s">
        <v>26</v>
      </c>
      <c r="F17" s="103">
        <v>32703</v>
      </c>
      <c r="G17" s="64" t="s">
        <v>21</v>
      </c>
      <c r="H17" s="24">
        <v>95</v>
      </c>
      <c r="I17" s="43"/>
      <c r="J17" s="173">
        <v>145</v>
      </c>
      <c r="K17" s="174">
        <v>150</v>
      </c>
      <c r="L17" s="170">
        <v>155</v>
      </c>
      <c r="M17" s="86"/>
      <c r="N17" s="86">
        <v>150</v>
      </c>
      <c r="O17" s="86"/>
    </row>
    <row r="18" spans="1:15" ht="11.25" customHeight="1" x14ac:dyDescent="0.15">
      <c r="A18" s="64"/>
      <c r="B18" s="64">
        <v>100</v>
      </c>
      <c r="C18" s="42" t="s">
        <v>52</v>
      </c>
      <c r="D18" s="103" t="s">
        <v>25</v>
      </c>
      <c r="E18" s="64" t="s">
        <v>26</v>
      </c>
      <c r="F18" s="103">
        <v>30391</v>
      </c>
      <c r="G18" s="64" t="s">
        <v>21</v>
      </c>
      <c r="H18" s="24">
        <v>99</v>
      </c>
      <c r="I18" s="43"/>
      <c r="J18" s="176">
        <v>160</v>
      </c>
      <c r="K18" s="177">
        <v>177.5</v>
      </c>
      <c r="L18" s="170">
        <v>185</v>
      </c>
      <c r="M18" s="86"/>
      <c r="N18" s="86">
        <v>177.5</v>
      </c>
      <c r="O18" s="86"/>
    </row>
    <row r="19" spans="1:15" ht="11.25" customHeight="1" x14ac:dyDescent="0.15">
      <c r="A19" s="64"/>
      <c r="B19" s="64">
        <v>100</v>
      </c>
      <c r="C19" s="42" t="s">
        <v>80</v>
      </c>
      <c r="D19" s="103" t="s">
        <v>25</v>
      </c>
      <c r="E19" s="64" t="s">
        <v>26</v>
      </c>
      <c r="F19" s="103">
        <v>28823</v>
      </c>
      <c r="G19" s="64" t="s">
        <v>21</v>
      </c>
      <c r="H19" s="24">
        <v>93.9</v>
      </c>
      <c r="I19" s="43"/>
      <c r="J19" s="176">
        <v>180</v>
      </c>
      <c r="K19" s="170">
        <v>190</v>
      </c>
      <c r="L19" s="170">
        <v>200</v>
      </c>
      <c r="M19" s="86"/>
      <c r="N19" s="86">
        <v>180</v>
      </c>
      <c r="O19" s="86"/>
    </row>
    <row r="20" spans="1:15" ht="11.25" customHeight="1" x14ac:dyDescent="0.15">
      <c r="A20" s="64"/>
      <c r="B20" s="64">
        <v>100</v>
      </c>
      <c r="C20" s="42" t="s">
        <v>58</v>
      </c>
      <c r="D20" s="103" t="s">
        <v>25</v>
      </c>
      <c r="E20" s="64" t="s">
        <v>59</v>
      </c>
      <c r="F20" s="103">
        <v>34549</v>
      </c>
      <c r="G20" s="64" t="s">
        <v>21</v>
      </c>
      <c r="H20" s="24">
        <v>92.8</v>
      </c>
      <c r="I20" s="43"/>
      <c r="J20" s="173">
        <v>170</v>
      </c>
      <c r="K20" s="174">
        <v>177.5</v>
      </c>
      <c r="L20" s="174">
        <v>182.5</v>
      </c>
      <c r="M20" s="86"/>
      <c r="N20" s="86">
        <v>182.5</v>
      </c>
      <c r="O20" s="86"/>
    </row>
    <row r="21" spans="1:15" ht="11.25" customHeight="1" x14ac:dyDescent="0.15">
      <c r="A21" s="64"/>
      <c r="B21" s="64">
        <v>110</v>
      </c>
      <c r="C21" s="42" t="s">
        <v>60</v>
      </c>
      <c r="D21" s="103" t="s">
        <v>25</v>
      </c>
      <c r="E21" s="64" t="s">
        <v>26</v>
      </c>
      <c r="F21" s="103">
        <v>28951</v>
      </c>
      <c r="G21" s="64" t="s">
        <v>21</v>
      </c>
      <c r="H21" s="24">
        <v>102.8</v>
      </c>
      <c r="I21" s="43"/>
      <c r="J21" s="173">
        <v>135</v>
      </c>
      <c r="K21" s="174">
        <v>140</v>
      </c>
      <c r="L21" s="174">
        <v>145</v>
      </c>
      <c r="M21" s="86"/>
      <c r="N21" s="86">
        <v>145</v>
      </c>
      <c r="O21" s="86"/>
    </row>
    <row r="22" spans="1:15" x14ac:dyDescent="0.15">
      <c r="C22" s="117" t="s">
        <v>17</v>
      </c>
    </row>
    <row r="23" spans="1:15" x14ac:dyDescent="0.15">
      <c r="C23" s="118" t="s">
        <v>11</v>
      </c>
    </row>
  </sheetData>
  <mergeCells count="11">
    <mergeCell ref="H3:H4"/>
    <mergeCell ref="I3:I4"/>
    <mergeCell ref="J3:N3"/>
    <mergeCell ref="O3:O4"/>
    <mergeCell ref="G3:G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topLeftCell="B1" workbookViewId="0" xr3:uid="{51F8DEE0-4D01-5F28-A812-FC0BD7CAC4A5}">
      <pane xSplit="7" ySplit="4" topLeftCell="I5" activePane="bottomRight" state="frozen"/>
      <selection activeCell="B1" sqref="B1"/>
      <selection pane="bottomLeft" activeCell="B5" sqref="B5"/>
      <selection pane="topRight" activeCell="J1" sqref="J1"/>
      <selection pane="bottomRight" activeCell="J12" sqref="J12"/>
    </sheetView>
  </sheetViews>
  <sheetFormatPr defaultRowHeight="12.75" x14ac:dyDescent="0.15"/>
  <cols>
    <col min="1" max="2" width="6" style="98" customWidth="1"/>
    <col min="3" max="3" width="6.42578125" style="98" customWidth="1"/>
    <col min="4" max="4" width="19.28515625" style="98" customWidth="1"/>
    <col min="5" max="5" width="11.7109375" style="98" customWidth="1"/>
    <col min="6" max="6" width="10.7109375" style="98" customWidth="1"/>
    <col min="7" max="7" width="10.140625" style="99" customWidth="1"/>
    <col min="8" max="8" width="13.85546875" style="98" customWidth="1"/>
    <col min="9" max="14" width="9.140625" style="75"/>
    <col min="15" max="15" width="13.42578125" style="75" customWidth="1"/>
    <col min="16" max="16384" width="9.140625" style="98"/>
  </cols>
  <sheetData>
    <row r="1" spans="1:15" s="81" customFormat="1" x14ac:dyDescent="0.2">
      <c r="D1" s="2"/>
      <c r="E1" s="2"/>
      <c r="F1" s="2"/>
      <c r="G1" s="2" t="s">
        <v>14</v>
      </c>
      <c r="I1" s="3"/>
      <c r="J1" s="2"/>
      <c r="K1" s="2"/>
      <c r="L1" s="2"/>
      <c r="M1" s="2"/>
      <c r="N1" s="5"/>
    </row>
    <row r="2" spans="1:15" ht="13.5" thickBot="1" x14ac:dyDescent="0.2"/>
    <row r="3" spans="1:15" s="143" customFormat="1" ht="12" customHeight="1" x14ac:dyDescent="0.2">
      <c r="A3" s="193" t="s">
        <v>1</v>
      </c>
      <c r="B3" s="200" t="s">
        <v>1</v>
      </c>
      <c r="C3" s="195" t="s">
        <v>2</v>
      </c>
      <c r="D3" s="182" t="s">
        <v>0</v>
      </c>
      <c r="E3" s="198" t="s">
        <v>3</v>
      </c>
      <c r="F3" s="182" t="s">
        <v>20</v>
      </c>
      <c r="G3" s="191" t="s">
        <v>4</v>
      </c>
      <c r="H3" s="182" t="s">
        <v>5</v>
      </c>
      <c r="I3" s="184" t="s">
        <v>6</v>
      </c>
      <c r="J3" s="182" t="s">
        <v>55</v>
      </c>
      <c r="K3" s="182"/>
      <c r="L3" s="182"/>
      <c r="M3" s="182"/>
      <c r="N3" s="182"/>
      <c r="O3" s="189" t="s">
        <v>9</v>
      </c>
    </row>
    <row r="4" spans="1:15" s="144" customFormat="1" x14ac:dyDescent="0.15">
      <c r="A4" s="194"/>
      <c r="B4" s="201"/>
      <c r="C4" s="196"/>
      <c r="D4" s="197"/>
      <c r="E4" s="199"/>
      <c r="F4" s="183"/>
      <c r="G4" s="192"/>
      <c r="H4" s="183"/>
      <c r="I4" s="185"/>
      <c r="J4" s="141">
        <v>1</v>
      </c>
      <c r="K4" s="141">
        <v>2</v>
      </c>
      <c r="L4" s="141">
        <v>3</v>
      </c>
      <c r="M4" s="141">
        <v>4</v>
      </c>
      <c r="N4" s="142" t="s">
        <v>10</v>
      </c>
      <c r="O4" s="190"/>
    </row>
    <row r="5" spans="1:15" s="82" customFormat="1" x14ac:dyDescent="0.15">
      <c r="A5" s="101"/>
      <c r="B5" s="122"/>
      <c r="C5" s="100"/>
      <c r="D5" s="13" t="s">
        <v>13</v>
      </c>
      <c r="E5" s="101"/>
      <c r="F5" s="17"/>
      <c r="G5" s="102"/>
      <c r="H5" s="17"/>
      <c r="I5" s="90"/>
      <c r="J5" s="92"/>
      <c r="K5" s="93"/>
      <c r="L5" s="93"/>
      <c r="M5" s="94"/>
      <c r="N5" s="93"/>
      <c r="O5" s="54"/>
    </row>
    <row r="6" spans="1:15" s="82" customFormat="1" x14ac:dyDescent="0.15">
      <c r="A6" s="101"/>
      <c r="B6" s="122">
        <v>1</v>
      </c>
      <c r="C6" s="100">
        <v>44</v>
      </c>
      <c r="D6" s="13" t="s">
        <v>90</v>
      </c>
      <c r="E6" s="101" t="s">
        <v>25</v>
      </c>
      <c r="F6" s="17" t="s">
        <v>26</v>
      </c>
      <c r="G6" s="102" t="s">
        <v>91</v>
      </c>
      <c r="H6" s="17" t="s">
        <v>92</v>
      </c>
      <c r="I6" s="90">
        <v>33.1</v>
      </c>
      <c r="J6" s="180">
        <v>20</v>
      </c>
      <c r="K6" s="181">
        <v>22.5</v>
      </c>
      <c r="L6" s="93"/>
      <c r="M6" s="94"/>
      <c r="N6" s="93">
        <v>22.5</v>
      </c>
      <c r="O6" s="54"/>
    </row>
    <row r="7" spans="1:15" x14ac:dyDescent="0.15">
      <c r="A7" s="62"/>
      <c r="B7" s="78">
        <v>1</v>
      </c>
      <c r="C7" s="78">
        <v>52</v>
      </c>
      <c r="D7" s="120" t="s">
        <v>51</v>
      </c>
      <c r="E7" s="62" t="s">
        <v>25</v>
      </c>
      <c r="F7" s="121" t="s">
        <v>26</v>
      </c>
      <c r="G7" s="63" t="s">
        <v>56</v>
      </c>
      <c r="H7" s="78" t="s">
        <v>49</v>
      </c>
      <c r="I7" s="90">
        <v>45</v>
      </c>
      <c r="J7" s="153">
        <v>20</v>
      </c>
      <c r="K7" s="178">
        <v>25</v>
      </c>
      <c r="L7" s="178">
        <v>27.5</v>
      </c>
      <c r="M7" s="145"/>
      <c r="N7" s="145">
        <v>27.5</v>
      </c>
      <c r="O7" s="20"/>
    </row>
    <row r="8" spans="1:15" x14ac:dyDescent="0.15">
      <c r="A8" s="62"/>
      <c r="B8" s="78">
        <v>1</v>
      </c>
      <c r="C8" s="78">
        <v>56</v>
      </c>
      <c r="D8" s="120" t="s">
        <v>83</v>
      </c>
      <c r="E8" s="62" t="s">
        <v>25</v>
      </c>
      <c r="F8" s="121" t="s">
        <v>84</v>
      </c>
      <c r="G8" s="63">
        <v>36223</v>
      </c>
      <c r="H8" s="78" t="s">
        <v>85</v>
      </c>
      <c r="I8" s="90">
        <v>55.5</v>
      </c>
      <c r="J8" s="153">
        <v>82.5</v>
      </c>
      <c r="K8" s="178">
        <v>87.5</v>
      </c>
      <c r="L8" s="178">
        <v>90</v>
      </c>
      <c r="M8" s="145"/>
      <c r="N8" s="145">
        <v>90</v>
      </c>
      <c r="O8" s="20"/>
    </row>
    <row r="9" spans="1:15" x14ac:dyDescent="0.15">
      <c r="A9" s="62"/>
      <c r="B9" s="78">
        <v>1</v>
      </c>
      <c r="C9" s="78">
        <v>67.5</v>
      </c>
      <c r="D9" s="42" t="s">
        <v>47</v>
      </c>
      <c r="E9" s="103" t="s">
        <v>25</v>
      </c>
      <c r="F9" s="64" t="s">
        <v>26</v>
      </c>
      <c r="G9" s="103" t="s">
        <v>48</v>
      </c>
      <c r="H9" s="64" t="s">
        <v>49</v>
      </c>
      <c r="I9" s="67">
        <v>60.7</v>
      </c>
      <c r="J9" s="153">
        <v>35</v>
      </c>
      <c r="K9" s="178">
        <v>40</v>
      </c>
      <c r="L9" s="179">
        <v>45</v>
      </c>
      <c r="M9" s="145"/>
      <c r="N9" s="145">
        <v>40</v>
      </c>
      <c r="O9" s="20"/>
    </row>
    <row r="10" spans="1:15" ht="12" customHeight="1" x14ac:dyDescent="0.15">
      <c r="A10" s="62"/>
      <c r="B10" s="78">
        <v>1</v>
      </c>
      <c r="C10" s="78">
        <v>90</v>
      </c>
      <c r="D10" s="120" t="s">
        <v>53</v>
      </c>
      <c r="E10" s="62" t="s">
        <v>25</v>
      </c>
      <c r="F10" s="121" t="s">
        <v>26</v>
      </c>
      <c r="G10" s="63">
        <v>18792</v>
      </c>
      <c r="H10" s="78" t="s">
        <v>54</v>
      </c>
      <c r="I10" s="90">
        <v>88.7</v>
      </c>
      <c r="J10" s="153">
        <v>125</v>
      </c>
      <c r="K10" s="178">
        <v>132.5</v>
      </c>
      <c r="L10" s="178">
        <v>137.5</v>
      </c>
      <c r="M10" s="145"/>
      <c r="N10" s="145">
        <v>137.5</v>
      </c>
      <c r="O10" s="20"/>
    </row>
    <row r="11" spans="1:15" ht="12" customHeight="1" x14ac:dyDescent="0.15">
      <c r="A11" s="62"/>
      <c r="B11" s="78">
        <v>1</v>
      </c>
      <c r="C11" s="147">
        <v>90</v>
      </c>
      <c r="D11" s="46" t="s">
        <v>67</v>
      </c>
      <c r="E11" s="148" t="s">
        <v>68</v>
      </c>
      <c r="F11" s="148" t="s">
        <v>26</v>
      </c>
      <c r="G11" s="149">
        <v>34573</v>
      </c>
      <c r="H11" s="78" t="s">
        <v>22</v>
      </c>
      <c r="I11" s="90">
        <v>86.5</v>
      </c>
      <c r="J11" s="153">
        <v>125</v>
      </c>
      <c r="K11" s="178">
        <v>135</v>
      </c>
      <c r="L11" s="179">
        <v>140</v>
      </c>
      <c r="M11" s="145"/>
      <c r="N11" s="145">
        <v>135</v>
      </c>
      <c r="O11" s="20"/>
    </row>
    <row r="12" spans="1:15" ht="12" customHeight="1" x14ac:dyDescent="0.15">
      <c r="A12" s="62"/>
      <c r="B12" s="78">
        <v>1</v>
      </c>
      <c r="C12" s="78">
        <v>90</v>
      </c>
      <c r="D12" s="120" t="s">
        <v>63</v>
      </c>
      <c r="E12" s="62" t="s">
        <v>23</v>
      </c>
      <c r="F12" s="121" t="s">
        <v>24</v>
      </c>
      <c r="G12" s="63">
        <v>34070</v>
      </c>
      <c r="H12" s="78" t="s">
        <v>21</v>
      </c>
      <c r="I12" s="90">
        <v>88.5</v>
      </c>
      <c r="J12" s="153">
        <v>185</v>
      </c>
      <c r="K12" s="178">
        <v>195</v>
      </c>
      <c r="L12" s="178">
        <v>200</v>
      </c>
      <c r="M12" s="145"/>
      <c r="N12" s="145">
        <v>200</v>
      </c>
      <c r="O12" s="20"/>
    </row>
    <row r="13" spans="1:15" ht="12" customHeight="1" x14ac:dyDescent="0.15">
      <c r="A13" s="62"/>
      <c r="B13" s="78">
        <v>2</v>
      </c>
      <c r="C13" s="147">
        <v>90</v>
      </c>
      <c r="D13" s="46" t="s">
        <v>69</v>
      </c>
      <c r="E13" s="148" t="s">
        <v>68</v>
      </c>
      <c r="F13" s="148" t="s">
        <v>26</v>
      </c>
      <c r="G13" s="149">
        <v>32680</v>
      </c>
      <c r="H13" s="78" t="s">
        <v>21</v>
      </c>
      <c r="I13" s="90">
        <v>89.2</v>
      </c>
      <c r="J13" s="153">
        <v>127.5</v>
      </c>
      <c r="K13" s="178">
        <v>135</v>
      </c>
      <c r="L13" s="178">
        <v>140</v>
      </c>
      <c r="M13" s="17"/>
      <c r="N13" s="17">
        <v>140</v>
      </c>
      <c r="O13" s="20"/>
    </row>
    <row r="14" spans="1:15" ht="12" customHeight="1" x14ac:dyDescent="0.15">
      <c r="A14" s="62"/>
      <c r="B14" s="78">
        <v>1</v>
      </c>
      <c r="C14" s="147">
        <v>90</v>
      </c>
      <c r="D14" s="42" t="s">
        <v>65</v>
      </c>
      <c r="E14" s="103" t="s">
        <v>25</v>
      </c>
      <c r="F14" s="64" t="s">
        <v>26</v>
      </c>
      <c r="G14" s="103">
        <v>24446</v>
      </c>
      <c r="H14" s="64" t="s">
        <v>43</v>
      </c>
      <c r="I14" s="24">
        <v>84.6</v>
      </c>
      <c r="J14" s="173">
        <v>125</v>
      </c>
      <c r="K14" s="174">
        <v>130</v>
      </c>
      <c r="L14" s="174">
        <v>135</v>
      </c>
      <c r="M14" s="86"/>
      <c r="N14" s="86">
        <v>135</v>
      </c>
      <c r="O14" s="20"/>
    </row>
    <row r="15" spans="1:15" ht="12" customHeight="1" x14ac:dyDescent="0.15">
      <c r="A15" s="62"/>
      <c r="B15" s="78">
        <v>1</v>
      </c>
      <c r="C15" s="78">
        <v>100</v>
      </c>
      <c r="D15" s="120" t="s">
        <v>66</v>
      </c>
      <c r="E15" s="62" t="s">
        <v>25</v>
      </c>
      <c r="F15" s="121" t="s">
        <v>26</v>
      </c>
      <c r="G15" s="63">
        <v>29364</v>
      </c>
      <c r="H15" s="78" t="s">
        <v>21</v>
      </c>
      <c r="I15" s="90">
        <v>98.3</v>
      </c>
      <c r="J15" s="153">
        <v>170</v>
      </c>
      <c r="K15" s="178">
        <v>195</v>
      </c>
      <c r="L15" s="179">
        <v>210</v>
      </c>
      <c r="M15" s="145"/>
      <c r="N15" s="145">
        <v>195</v>
      </c>
      <c r="O15" s="85"/>
    </row>
    <row r="16" spans="1:15" ht="12" customHeight="1" x14ac:dyDescent="0.15">
      <c r="A16" s="62"/>
      <c r="B16" s="78">
        <v>2</v>
      </c>
      <c r="C16" s="78">
        <v>100</v>
      </c>
      <c r="D16" s="120" t="s">
        <v>33</v>
      </c>
      <c r="E16" s="62" t="s">
        <v>25</v>
      </c>
      <c r="F16" s="121" t="s">
        <v>26</v>
      </c>
      <c r="G16" s="63">
        <v>31682</v>
      </c>
      <c r="H16" s="78" t="s">
        <v>21</v>
      </c>
      <c r="I16" s="90">
        <v>92.2</v>
      </c>
      <c r="J16" s="153">
        <v>140</v>
      </c>
      <c r="K16" s="178">
        <v>155</v>
      </c>
      <c r="L16" s="179">
        <v>162.5</v>
      </c>
      <c r="M16" s="145"/>
      <c r="N16" s="145">
        <v>155</v>
      </c>
      <c r="O16" s="85"/>
    </row>
    <row r="17" spans="1:15" s="104" customFormat="1" x14ac:dyDescent="0.15">
      <c r="A17" s="123"/>
      <c r="B17" s="78">
        <v>1</v>
      </c>
      <c r="C17" s="78">
        <v>100</v>
      </c>
      <c r="D17" s="120" t="s">
        <v>31</v>
      </c>
      <c r="E17" s="62" t="s">
        <v>25</v>
      </c>
      <c r="F17" s="121" t="s">
        <v>26</v>
      </c>
      <c r="G17" s="63">
        <v>26616</v>
      </c>
      <c r="H17" s="78" t="s">
        <v>34</v>
      </c>
      <c r="I17" s="69">
        <v>96</v>
      </c>
      <c r="J17" s="176">
        <v>150</v>
      </c>
      <c r="K17" s="176">
        <v>155</v>
      </c>
      <c r="L17" s="168">
        <v>162.5</v>
      </c>
      <c r="M17" s="86"/>
      <c r="N17" s="86">
        <v>155</v>
      </c>
      <c r="O17" s="86"/>
    </row>
    <row r="18" spans="1:15" s="104" customFormat="1" x14ac:dyDescent="0.15">
      <c r="A18" s="123"/>
      <c r="B18" s="78">
        <v>1</v>
      </c>
      <c r="C18" s="78">
        <v>110</v>
      </c>
      <c r="D18" s="120" t="s">
        <v>81</v>
      </c>
      <c r="E18" s="62" t="s">
        <v>25</v>
      </c>
      <c r="F18" s="121" t="s">
        <v>26</v>
      </c>
      <c r="G18" s="63">
        <v>25091</v>
      </c>
      <c r="H18" s="78" t="s">
        <v>43</v>
      </c>
      <c r="I18" s="69">
        <v>108</v>
      </c>
      <c r="J18" s="176">
        <v>185</v>
      </c>
      <c r="K18" s="176">
        <v>192.5</v>
      </c>
      <c r="L18" s="176">
        <v>200</v>
      </c>
      <c r="M18" s="86"/>
      <c r="N18" s="86">
        <v>200</v>
      </c>
      <c r="O18" s="86"/>
    </row>
    <row r="19" spans="1:15" s="104" customFormat="1" x14ac:dyDescent="0.15">
      <c r="A19" s="123"/>
      <c r="B19" s="124">
        <v>1</v>
      </c>
      <c r="C19" s="78">
        <v>125</v>
      </c>
      <c r="D19" s="35" t="s">
        <v>82</v>
      </c>
      <c r="E19" s="62" t="s">
        <v>25</v>
      </c>
      <c r="F19" s="121" t="s">
        <v>26</v>
      </c>
      <c r="G19" s="63">
        <v>34457</v>
      </c>
      <c r="H19" s="124" t="s">
        <v>21</v>
      </c>
      <c r="I19" s="69">
        <v>115.2</v>
      </c>
      <c r="J19" s="176">
        <v>195</v>
      </c>
      <c r="K19" s="176">
        <v>207.5</v>
      </c>
      <c r="L19" s="176">
        <v>215</v>
      </c>
      <c r="M19" s="86"/>
      <c r="N19" s="86">
        <v>215</v>
      </c>
      <c r="O19" s="86"/>
    </row>
    <row r="20" spans="1:15" x14ac:dyDescent="0.15">
      <c r="I20" s="125"/>
      <c r="J20" s="36"/>
      <c r="K20" s="36"/>
      <c r="L20" s="36"/>
      <c r="M20" s="36"/>
      <c r="N20" s="36"/>
      <c r="O20" s="36"/>
    </row>
    <row r="21" spans="1:15" x14ac:dyDescent="0.15">
      <c r="I21" s="126"/>
      <c r="J21" s="36"/>
      <c r="K21" s="36"/>
      <c r="L21" s="36"/>
      <c r="M21" s="36"/>
      <c r="N21" s="36"/>
      <c r="O21" s="36"/>
    </row>
    <row r="22" spans="1:15" x14ac:dyDescent="0.15">
      <c r="D22" s="28" t="s">
        <v>17</v>
      </c>
      <c r="I22" s="126"/>
      <c r="J22" s="36"/>
      <c r="K22" s="36"/>
      <c r="L22" s="36"/>
      <c r="M22" s="36"/>
      <c r="N22" s="36"/>
      <c r="O22" s="36"/>
    </row>
    <row r="23" spans="1:15" x14ac:dyDescent="0.15">
      <c r="D23" s="29" t="s">
        <v>11</v>
      </c>
      <c r="I23" s="126"/>
      <c r="J23" s="36"/>
      <c r="K23" s="36"/>
      <c r="L23" s="36"/>
      <c r="M23" s="36"/>
      <c r="N23" s="36"/>
      <c r="O23" s="36"/>
    </row>
    <row r="24" spans="1:15" x14ac:dyDescent="0.15">
      <c r="I24" s="126"/>
      <c r="J24" s="36"/>
      <c r="K24" s="36"/>
      <c r="L24" s="36"/>
      <c r="M24" s="36"/>
      <c r="N24" s="36"/>
      <c r="O24" s="36"/>
    </row>
    <row r="25" spans="1:15" x14ac:dyDescent="0.15">
      <c r="I25" s="126"/>
      <c r="J25" s="36"/>
      <c r="K25" s="36"/>
      <c r="L25" s="36"/>
      <c r="M25" s="36"/>
      <c r="N25" s="36"/>
      <c r="O25" s="36"/>
    </row>
    <row r="26" spans="1:15" x14ac:dyDescent="0.15">
      <c r="I26" s="126"/>
      <c r="J26" s="36"/>
      <c r="K26" s="36"/>
      <c r="L26" s="36"/>
      <c r="M26" s="36"/>
      <c r="N26" s="36"/>
      <c r="O26" s="36"/>
    </row>
    <row r="27" spans="1:15" x14ac:dyDescent="0.15">
      <c r="I27" s="126"/>
      <c r="J27" s="36"/>
      <c r="K27" s="36"/>
      <c r="L27" s="36"/>
      <c r="M27" s="36"/>
      <c r="N27" s="36"/>
      <c r="O27" s="36"/>
    </row>
    <row r="28" spans="1:15" x14ac:dyDescent="0.15">
      <c r="I28" s="126"/>
      <c r="J28" s="36"/>
      <c r="K28" s="36"/>
      <c r="L28" s="36"/>
      <c r="M28" s="36"/>
      <c r="N28" s="36"/>
      <c r="O28" s="36"/>
    </row>
    <row r="29" spans="1:15" x14ac:dyDescent="0.15">
      <c r="I29" s="126"/>
      <c r="J29" s="36"/>
      <c r="K29" s="36"/>
      <c r="L29" s="36"/>
      <c r="M29" s="36"/>
      <c r="N29" s="36"/>
      <c r="O29" s="36"/>
    </row>
    <row r="30" spans="1:15" x14ac:dyDescent="0.15">
      <c r="I30" s="127"/>
      <c r="J30" s="36"/>
      <c r="K30" s="36"/>
      <c r="L30" s="36"/>
      <c r="M30" s="36"/>
      <c r="N30" s="36"/>
      <c r="O30" s="36"/>
    </row>
    <row r="31" spans="1:15" x14ac:dyDescent="0.15">
      <c r="J31" s="36"/>
      <c r="K31" s="36"/>
      <c r="L31" s="36"/>
      <c r="M31" s="36"/>
      <c r="N31" s="36"/>
      <c r="O31" s="36"/>
    </row>
    <row r="32" spans="1:15" x14ac:dyDescent="0.15">
      <c r="J32" s="36"/>
      <c r="K32" s="36"/>
      <c r="L32" s="36"/>
      <c r="M32" s="36"/>
      <c r="N32" s="36"/>
      <c r="O32" s="36"/>
    </row>
    <row r="33" spans="7:15" x14ac:dyDescent="0.15">
      <c r="G33" s="98"/>
      <c r="I33" s="98"/>
      <c r="J33" s="36"/>
      <c r="K33" s="36"/>
      <c r="L33" s="36"/>
      <c r="M33" s="36"/>
      <c r="N33" s="36"/>
      <c r="O33" s="36"/>
    </row>
    <row r="34" spans="7:15" x14ac:dyDescent="0.15">
      <c r="G34" s="98"/>
      <c r="I34" s="98"/>
      <c r="J34" s="36"/>
      <c r="K34" s="36"/>
      <c r="L34" s="36"/>
      <c r="M34" s="36"/>
      <c r="N34" s="36"/>
      <c r="O34" s="36"/>
    </row>
    <row r="35" spans="7:15" x14ac:dyDescent="0.15">
      <c r="G35" s="98"/>
      <c r="I35" s="98"/>
      <c r="J35" s="36"/>
      <c r="K35" s="36"/>
      <c r="L35" s="36"/>
      <c r="M35" s="36"/>
      <c r="N35" s="36"/>
      <c r="O35" s="36"/>
    </row>
    <row r="36" spans="7:15" x14ac:dyDescent="0.15">
      <c r="G36" s="98"/>
      <c r="I36" s="98"/>
      <c r="J36" s="36"/>
      <c r="K36" s="36"/>
      <c r="L36" s="36"/>
      <c r="M36" s="36"/>
      <c r="N36" s="36"/>
      <c r="O36" s="36"/>
    </row>
    <row r="37" spans="7:15" x14ac:dyDescent="0.15">
      <c r="G37" s="98"/>
      <c r="I37" s="98"/>
      <c r="J37" s="36"/>
      <c r="K37" s="36"/>
      <c r="L37" s="36"/>
      <c r="M37" s="36"/>
      <c r="N37" s="36"/>
      <c r="O37" s="36"/>
    </row>
    <row r="38" spans="7:15" x14ac:dyDescent="0.15">
      <c r="G38" s="98"/>
      <c r="I38" s="98"/>
      <c r="J38" s="36"/>
      <c r="K38" s="36"/>
      <c r="L38" s="36"/>
      <c r="M38" s="36"/>
      <c r="N38" s="36"/>
      <c r="O38" s="36"/>
    </row>
    <row r="39" spans="7:15" x14ac:dyDescent="0.15">
      <c r="G39" s="98"/>
      <c r="I39" s="98"/>
      <c r="J39" s="36"/>
      <c r="K39" s="36"/>
      <c r="L39" s="36"/>
      <c r="M39" s="36"/>
      <c r="N39" s="36"/>
      <c r="O39" s="36"/>
    </row>
    <row r="40" spans="7:15" x14ac:dyDescent="0.15">
      <c r="G40" s="98"/>
      <c r="I40" s="98"/>
      <c r="J40" s="36"/>
      <c r="K40" s="36"/>
      <c r="L40" s="36"/>
      <c r="M40" s="36"/>
      <c r="N40" s="36"/>
      <c r="O40" s="36"/>
    </row>
    <row r="41" spans="7:15" x14ac:dyDescent="0.15">
      <c r="G41" s="98"/>
      <c r="I41" s="98"/>
      <c r="J41" s="36"/>
      <c r="K41" s="36"/>
      <c r="L41" s="36"/>
      <c r="M41" s="36"/>
      <c r="N41" s="36"/>
      <c r="O41" s="36"/>
    </row>
    <row r="42" spans="7:15" x14ac:dyDescent="0.15">
      <c r="G42" s="98"/>
      <c r="I42" s="98"/>
      <c r="J42" s="36"/>
      <c r="K42" s="36"/>
      <c r="L42" s="36"/>
      <c r="M42" s="36"/>
      <c r="N42" s="36"/>
      <c r="O42" s="36"/>
    </row>
    <row r="43" spans="7:15" x14ac:dyDescent="0.15">
      <c r="G43" s="98"/>
      <c r="I43" s="98"/>
      <c r="J43" s="36"/>
      <c r="K43" s="36"/>
      <c r="L43" s="36"/>
      <c r="M43" s="36"/>
      <c r="N43" s="36"/>
      <c r="O43" s="36"/>
    </row>
    <row r="44" spans="7:15" x14ac:dyDescent="0.15">
      <c r="G44" s="98"/>
      <c r="I44" s="98"/>
      <c r="J44" s="36"/>
      <c r="K44" s="36"/>
      <c r="L44" s="36"/>
      <c r="M44" s="36"/>
      <c r="N44" s="36"/>
      <c r="O44" s="36"/>
    </row>
    <row r="45" spans="7:15" x14ac:dyDescent="0.15">
      <c r="G45" s="98"/>
      <c r="I45" s="98"/>
      <c r="J45" s="36"/>
      <c r="K45" s="36"/>
      <c r="L45" s="36"/>
      <c r="M45" s="36"/>
      <c r="N45" s="36"/>
      <c r="O45" s="36"/>
    </row>
    <row r="46" spans="7:15" x14ac:dyDescent="0.15">
      <c r="G46" s="98"/>
      <c r="I46" s="98"/>
      <c r="J46" s="36"/>
      <c r="K46" s="36"/>
      <c r="L46" s="36"/>
      <c r="M46" s="36"/>
      <c r="N46" s="36"/>
      <c r="O46" s="36"/>
    </row>
    <row r="47" spans="7:15" x14ac:dyDescent="0.15">
      <c r="G47" s="98"/>
      <c r="I47" s="98"/>
      <c r="J47" s="36"/>
      <c r="K47" s="36"/>
      <c r="L47" s="36"/>
      <c r="M47" s="36"/>
      <c r="N47" s="36"/>
      <c r="O47" s="36"/>
    </row>
    <row r="48" spans="7:15" x14ac:dyDescent="0.15">
      <c r="G48" s="98"/>
      <c r="I48" s="98"/>
      <c r="J48" s="36"/>
      <c r="K48" s="36"/>
      <c r="L48" s="36"/>
      <c r="M48" s="36"/>
      <c r="N48" s="36"/>
      <c r="O48" s="36"/>
    </row>
    <row r="49" spans="7:15" x14ac:dyDescent="0.15">
      <c r="G49" s="98"/>
      <c r="I49" s="98"/>
      <c r="J49" s="36"/>
      <c r="K49" s="36"/>
      <c r="L49" s="36"/>
      <c r="M49" s="36"/>
      <c r="N49" s="36"/>
      <c r="O49" s="36"/>
    </row>
    <row r="50" spans="7:15" x14ac:dyDescent="0.15">
      <c r="G50" s="98"/>
      <c r="I50" s="98"/>
      <c r="J50" s="36"/>
      <c r="K50" s="36"/>
      <c r="L50" s="36"/>
      <c r="M50" s="36"/>
      <c r="N50" s="36"/>
      <c r="O50" s="36"/>
    </row>
    <row r="51" spans="7:15" x14ac:dyDescent="0.15">
      <c r="G51" s="98"/>
      <c r="I51" s="98"/>
      <c r="J51" s="36"/>
      <c r="K51" s="36"/>
      <c r="L51" s="36"/>
      <c r="M51" s="36"/>
      <c r="N51" s="36"/>
      <c r="O51" s="36"/>
    </row>
    <row r="52" spans="7:15" x14ac:dyDescent="0.15">
      <c r="G52" s="98"/>
      <c r="I52" s="98"/>
      <c r="J52" s="36"/>
      <c r="K52" s="36"/>
      <c r="L52" s="36"/>
      <c r="M52" s="36"/>
      <c r="N52" s="36"/>
      <c r="O52" s="36"/>
    </row>
    <row r="53" spans="7:15" x14ac:dyDescent="0.15">
      <c r="G53" s="98"/>
      <c r="I53" s="98"/>
      <c r="J53" s="36"/>
      <c r="K53" s="36"/>
      <c r="L53" s="36"/>
      <c r="M53" s="36"/>
      <c r="N53" s="36"/>
      <c r="O53" s="36"/>
    </row>
  </sheetData>
  <mergeCells count="11">
    <mergeCell ref="I3:I4"/>
    <mergeCell ref="J3:N3"/>
    <mergeCell ref="O3:O4"/>
    <mergeCell ref="G3:G4"/>
    <mergeCell ref="H3:H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6"/>
  <sheetViews>
    <sheetView workbookViewId="0" xr3:uid="{F9CF3CF3-643B-5BE6-8B46-32C596A47465}">
      <selection activeCell="D16" sqref="D16"/>
    </sheetView>
  </sheetViews>
  <sheetFormatPr defaultRowHeight="12.75" x14ac:dyDescent="0.15"/>
  <cols>
    <col min="1" max="1" width="5.85546875" style="75" customWidth="1"/>
    <col min="2" max="2" width="7.5703125" style="75" customWidth="1"/>
    <col min="3" max="3" width="19.140625" style="75" customWidth="1"/>
    <col min="4" max="4" width="13.85546875" style="75" customWidth="1"/>
    <col min="5" max="5" width="9.140625" style="75"/>
    <col min="6" max="6" width="10.7109375" style="7" customWidth="1"/>
    <col min="7" max="7" width="14.42578125" style="75" customWidth="1"/>
    <col min="8" max="8" width="7.42578125" style="75" customWidth="1"/>
    <col min="9" max="9" width="9.140625" style="45"/>
    <col min="10" max="20" width="9.140625" style="75"/>
    <col min="21" max="16384" width="9.140625" style="8"/>
  </cols>
  <sheetData>
    <row r="1" spans="1:20" s="81" customFormat="1" x14ac:dyDescent="0.2">
      <c r="C1" s="2"/>
      <c r="D1" s="2"/>
      <c r="E1" s="2"/>
      <c r="F1" s="2" t="s">
        <v>50</v>
      </c>
      <c r="H1" s="3"/>
      <c r="I1" s="4"/>
      <c r="J1" s="2"/>
      <c r="K1" s="2"/>
      <c r="L1" s="2"/>
      <c r="M1" s="5"/>
      <c r="N1" s="6"/>
      <c r="O1" s="2"/>
      <c r="P1" s="2"/>
      <c r="Q1" s="2"/>
      <c r="R1" s="2"/>
      <c r="S1" s="5"/>
      <c r="T1" s="6"/>
    </row>
    <row r="2" spans="1:20" ht="13.5" thickBot="1" x14ac:dyDescent="0.2">
      <c r="I2" s="75"/>
    </row>
    <row r="3" spans="1:20" s="81" customFormat="1" ht="12" customHeight="1" x14ac:dyDescent="0.2">
      <c r="A3" s="193" t="s">
        <v>1</v>
      </c>
      <c r="B3" s="202" t="s">
        <v>2</v>
      </c>
      <c r="C3" s="182" t="s">
        <v>0</v>
      </c>
      <c r="D3" s="198" t="s">
        <v>3</v>
      </c>
      <c r="E3" s="182" t="s">
        <v>20</v>
      </c>
      <c r="F3" s="191" t="s">
        <v>4</v>
      </c>
      <c r="G3" s="182" t="s">
        <v>5</v>
      </c>
      <c r="H3" s="184" t="s">
        <v>6</v>
      </c>
      <c r="I3" s="186" t="s">
        <v>7</v>
      </c>
      <c r="J3" s="188" t="s">
        <v>75</v>
      </c>
      <c r="K3" s="188"/>
      <c r="L3" s="188"/>
      <c r="M3" s="188"/>
      <c r="N3" s="188"/>
      <c r="O3" s="188" t="s">
        <v>76</v>
      </c>
      <c r="P3" s="188"/>
      <c r="Q3" s="188"/>
      <c r="R3" s="188"/>
      <c r="S3" s="188"/>
      <c r="T3" s="188"/>
    </row>
    <row r="4" spans="1:20" s="82" customFormat="1" x14ac:dyDescent="0.2">
      <c r="A4" s="194"/>
      <c r="B4" s="203"/>
      <c r="C4" s="197"/>
      <c r="D4" s="199"/>
      <c r="E4" s="183"/>
      <c r="F4" s="192"/>
      <c r="G4" s="183"/>
      <c r="H4" s="185"/>
      <c r="I4" s="187"/>
      <c r="J4" s="9">
        <v>1</v>
      </c>
      <c r="K4" s="9">
        <v>2</v>
      </c>
      <c r="L4" s="9">
        <v>3</v>
      </c>
      <c r="M4" s="10" t="s">
        <v>10</v>
      </c>
      <c r="N4" s="11" t="s">
        <v>7</v>
      </c>
      <c r="O4" s="9">
        <v>1</v>
      </c>
      <c r="P4" s="9">
        <v>2</v>
      </c>
      <c r="Q4" s="9">
        <v>3</v>
      </c>
      <c r="R4" s="10" t="s">
        <v>10</v>
      </c>
      <c r="S4" s="10" t="s">
        <v>79</v>
      </c>
      <c r="T4" s="11" t="s">
        <v>7</v>
      </c>
    </row>
    <row r="5" spans="1:20" s="81" customFormat="1" ht="12.75" customHeight="1" x14ac:dyDescent="0.15">
      <c r="A5" s="86"/>
      <c r="B5" s="86"/>
      <c r="C5" s="20" t="s">
        <v>13</v>
      </c>
      <c r="D5" s="86"/>
      <c r="E5" s="85"/>
      <c r="F5" s="23"/>
      <c r="G5" s="85"/>
      <c r="H5" s="16"/>
      <c r="I5" s="44"/>
      <c r="J5" s="17"/>
      <c r="K5" s="17"/>
      <c r="L5" s="17"/>
      <c r="M5" s="18"/>
      <c r="N5" s="19"/>
      <c r="O5" s="17"/>
      <c r="P5" s="17"/>
      <c r="Q5" s="17"/>
      <c r="R5" s="17"/>
      <c r="S5" s="18"/>
      <c r="T5" s="19"/>
    </row>
    <row r="6" spans="1:20" s="75" customFormat="1" x14ac:dyDescent="0.15">
      <c r="A6" s="62">
        <v>1</v>
      </c>
      <c r="B6" s="78">
        <v>75</v>
      </c>
      <c r="C6" s="77" t="s">
        <v>77</v>
      </c>
      <c r="D6" s="62" t="s">
        <v>25</v>
      </c>
      <c r="E6" s="26" t="s">
        <v>26</v>
      </c>
      <c r="F6" s="63">
        <v>33997</v>
      </c>
      <c r="G6" s="78" t="s">
        <v>21</v>
      </c>
      <c r="H6" s="47">
        <v>72</v>
      </c>
      <c r="I6" s="48"/>
      <c r="J6" s="152">
        <v>30</v>
      </c>
      <c r="K6" s="156">
        <v>40</v>
      </c>
      <c r="L6" s="155">
        <v>55</v>
      </c>
      <c r="M6" s="53">
        <v>40</v>
      </c>
      <c r="N6" s="50">
        <f>I6*M6</f>
        <v>0</v>
      </c>
      <c r="O6" s="152">
        <v>30</v>
      </c>
      <c r="P6" s="156">
        <v>40</v>
      </c>
      <c r="Q6" s="156">
        <v>45</v>
      </c>
      <c r="R6" s="53">
        <v>45</v>
      </c>
      <c r="S6" s="53">
        <f>R6+M6</f>
        <v>85</v>
      </c>
      <c r="T6" s="50">
        <f>N6*S6</f>
        <v>0</v>
      </c>
    </row>
    <row r="7" spans="1:20" s="75" customFormat="1" x14ac:dyDescent="0.15">
      <c r="A7" s="62">
        <v>1</v>
      </c>
      <c r="B7" s="78">
        <v>100</v>
      </c>
      <c r="C7" s="77" t="s">
        <v>39</v>
      </c>
      <c r="D7" s="62" t="s">
        <v>25</v>
      </c>
      <c r="E7" s="26" t="s">
        <v>26</v>
      </c>
      <c r="F7" s="63">
        <v>32532</v>
      </c>
      <c r="G7" s="78" t="s">
        <v>21</v>
      </c>
      <c r="H7" s="90">
        <v>92.1</v>
      </c>
      <c r="I7" s="91"/>
      <c r="J7" s="152">
        <v>30</v>
      </c>
      <c r="K7" s="157">
        <v>40</v>
      </c>
      <c r="L7" s="157">
        <v>55</v>
      </c>
      <c r="M7" s="93">
        <v>55</v>
      </c>
      <c r="N7" s="50">
        <f>I7*M7</f>
        <v>0</v>
      </c>
      <c r="O7" s="153">
        <v>30</v>
      </c>
      <c r="P7" s="157">
        <v>40</v>
      </c>
      <c r="Q7" s="158">
        <v>45</v>
      </c>
      <c r="R7" s="93">
        <v>40</v>
      </c>
      <c r="S7" s="53">
        <f t="shared" ref="S7:S9" si="0">R7+M7</f>
        <v>95</v>
      </c>
      <c r="T7" s="50">
        <f>N7*S7</f>
        <v>0</v>
      </c>
    </row>
    <row r="8" spans="1:20" s="75" customFormat="1" x14ac:dyDescent="0.15">
      <c r="A8" s="62">
        <v>1</v>
      </c>
      <c r="B8" s="78">
        <v>90</v>
      </c>
      <c r="C8" s="77" t="s">
        <v>38</v>
      </c>
      <c r="D8" s="62" t="s">
        <v>25</v>
      </c>
      <c r="E8" s="26" t="s">
        <v>26</v>
      </c>
      <c r="F8" s="63">
        <v>31176</v>
      </c>
      <c r="G8" s="78" t="s">
        <v>21</v>
      </c>
      <c r="H8" s="90">
        <v>88.3</v>
      </c>
      <c r="I8" s="91"/>
      <c r="J8" s="153">
        <v>35</v>
      </c>
      <c r="K8" s="157">
        <v>45</v>
      </c>
      <c r="L8" s="158">
        <v>60</v>
      </c>
      <c r="M8" s="93">
        <v>45</v>
      </c>
      <c r="N8" s="50">
        <f>I8*M8</f>
        <v>0</v>
      </c>
      <c r="O8" s="153">
        <v>30</v>
      </c>
      <c r="P8" s="157">
        <v>40</v>
      </c>
      <c r="Q8" s="157">
        <v>45</v>
      </c>
      <c r="R8" s="93">
        <v>45</v>
      </c>
      <c r="S8" s="53">
        <f t="shared" si="0"/>
        <v>90</v>
      </c>
      <c r="T8" s="50"/>
    </row>
    <row r="9" spans="1:20" s="75" customFormat="1" x14ac:dyDescent="0.15">
      <c r="A9" s="62">
        <v>1</v>
      </c>
      <c r="B9" s="78">
        <v>110</v>
      </c>
      <c r="C9" s="77" t="s">
        <v>78</v>
      </c>
      <c r="D9" s="62" t="s">
        <v>25</v>
      </c>
      <c r="E9" s="26" t="s">
        <v>26</v>
      </c>
      <c r="F9" s="63">
        <v>32740</v>
      </c>
      <c r="G9" s="78" t="s">
        <v>21</v>
      </c>
      <c r="H9" s="90">
        <v>108</v>
      </c>
      <c r="I9" s="91"/>
      <c r="J9" s="154">
        <v>70</v>
      </c>
      <c r="K9" s="157">
        <v>85</v>
      </c>
      <c r="L9" s="93">
        <v>0</v>
      </c>
      <c r="M9" s="93">
        <v>85</v>
      </c>
      <c r="N9" s="50">
        <f>I9*M9</f>
        <v>0</v>
      </c>
      <c r="O9" s="153">
        <v>50</v>
      </c>
      <c r="P9" s="157">
        <v>65</v>
      </c>
      <c r="Q9" s="158">
        <v>75</v>
      </c>
      <c r="R9" s="93">
        <v>65</v>
      </c>
      <c r="S9" s="53">
        <f t="shared" si="0"/>
        <v>150</v>
      </c>
      <c r="T9" s="50"/>
    </row>
    <row r="10" spans="1:20" s="75" customFormat="1" x14ac:dyDescent="0.15">
      <c r="A10" s="62"/>
      <c r="B10" s="78"/>
      <c r="C10" s="77"/>
      <c r="D10" s="62"/>
      <c r="E10" s="26"/>
      <c r="F10" s="63"/>
      <c r="G10" s="78"/>
      <c r="H10" s="47"/>
      <c r="I10" s="48"/>
      <c r="J10" s="49"/>
      <c r="K10" s="53"/>
      <c r="L10" s="53"/>
      <c r="M10" s="53"/>
      <c r="N10" s="50">
        <f>I10*M10</f>
        <v>0</v>
      </c>
      <c r="O10" s="49"/>
      <c r="P10" s="53"/>
      <c r="Q10" s="53"/>
      <c r="R10" s="53"/>
      <c r="S10" s="53"/>
      <c r="T10" s="50">
        <f>N10*S10</f>
        <v>0</v>
      </c>
    </row>
    <row r="11" spans="1:20" x14ac:dyDescent="0.15">
      <c r="H11" s="125"/>
      <c r="I11" s="58"/>
      <c r="J11" s="70"/>
      <c r="K11" s="70"/>
      <c r="L11" s="70"/>
      <c r="M11" s="81"/>
      <c r="N11" s="58"/>
      <c r="O11" s="70"/>
      <c r="P11" s="70"/>
      <c r="Q11" s="70"/>
      <c r="R11" s="70"/>
      <c r="S11" s="81"/>
      <c r="T11" s="58"/>
    </row>
    <row r="12" spans="1:20" x14ac:dyDescent="0.15">
      <c r="C12" s="28" t="s">
        <v>17</v>
      </c>
      <c r="H12" s="125"/>
      <c r="I12" s="58"/>
      <c r="J12" s="70"/>
      <c r="K12" s="70"/>
      <c r="L12" s="70"/>
      <c r="M12" s="81"/>
      <c r="N12" s="58"/>
      <c r="O12" s="70"/>
      <c r="P12" s="70"/>
      <c r="Q12" s="70"/>
      <c r="R12" s="70"/>
      <c r="S12" s="81"/>
      <c r="T12" s="58"/>
    </row>
    <row r="13" spans="1:20" x14ac:dyDescent="0.15">
      <c r="C13" s="29" t="s">
        <v>11</v>
      </c>
      <c r="H13" s="125"/>
      <c r="I13" s="58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15">
      <c r="H14" s="126"/>
      <c r="I14" s="57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15">
      <c r="H15" s="126"/>
      <c r="I15" s="57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x14ac:dyDescent="0.15">
      <c r="H16" s="126"/>
      <c r="I16" s="57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8:20" x14ac:dyDescent="0.15">
      <c r="H17" s="126"/>
      <c r="I17" s="57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8:20" x14ac:dyDescent="0.15">
      <c r="H18" s="126"/>
      <c r="I18" s="57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8:20" x14ac:dyDescent="0.15">
      <c r="H19" s="126"/>
      <c r="I19" s="57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8:20" x14ac:dyDescent="0.15">
      <c r="H20" s="126"/>
      <c r="I20" s="57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8:20" x14ac:dyDescent="0.15">
      <c r="H21" s="126"/>
      <c r="I21" s="57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8:20" x14ac:dyDescent="0.15">
      <c r="H22" s="126"/>
      <c r="I22" s="57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8:20" x14ac:dyDescent="0.15">
      <c r="H23" s="127"/>
      <c r="I23" s="128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8:20" x14ac:dyDescent="0.15"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8:20" x14ac:dyDescent="0.15"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8:20" x14ac:dyDescent="0.15"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spans="8:20" x14ac:dyDescent="0.15"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8:20" x14ac:dyDescent="0.15"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8:20" x14ac:dyDescent="0.15"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8:20" x14ac:dyDescent="0.15"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8:20" x14ac:dyDescent="0.15"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8:20" x14ac:dyDescent="0.15"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0:20" x14ac:dyDescent="0.15"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0:20" x14ac:dyDescent="0.15"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0:20" x14ac:dyDescent="0.15"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10:20" x14ac:dyDescent="0.15"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0:20" x14ac:dyDescent="0.15"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0:20" x14ac:dyDescent="0.15"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</row>
    <row r="39" spans="10:20" x14ac:dyDescent="0.15"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</row>
    <row r="40" spans="10:20" x14ac:dyDescent="0.15"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10:20" x14ac:dyDescent="0.15"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10:20" x14ac:dyDescent="0.15"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10:20" x14ac:dyDescent="0.15"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10:20" x14ac:dyDescent="0.15"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spans="10:20" x14ac:dyDescent="0.15"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0:20" x14ac:dyDescent="0.15"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</sheetData>
  <mergeCells count="11">
    <mergeCell ref="G3:G4"/>
    <mergeCell ref="H3:H4"/>
    <mergeCell ref="I3:I4"/>
    <mergeCell ref="J3:N3"/>
    <mergeCell ref="O3:T3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4"/>
  <sheetViews>
    <sheetView workbookViewId="0" xr3:uid="{78B4E459-6924-5F8B-B7BA-2DD04133E49E}">
      <selection activeCell="A7" sqref="A7"/>
    </sheetView>
  </sheetViews>
  <sheetFormatPr defaultRowHeight="12.75" x14ac:dyDescent="0.15"/>
  <cols>
    <col min="1" max="1" width="5.85546875" style="75" customWidth="1"/>
    <col min="2" max="2" width="7.5703125" style="75" customWidth="1"/>
    <col min="3" max="3" width="19.140625" style="75" customWidth="1"/>
    <col min="4" max="4" width="13.85546875" style="75" customWidth="1"/>
    <col min="5" max="5" width="9.140625" style="75"/>
    <col min="6" max="6" width="10.7109375" style="7" customWidth="1"/>
    <col min="7" max="7" width="14.42578125" style="75" customWidth="1"/>
    <col min="8" max="8" width="9.140625" style="75"/>
    <col min="9" max="9" width="9.140625" style="45"/>
    <col min="10" max="15" width="9.140625" style="75"/>
    <col min="16" max="16" width="13.42578125" style="75" customWidth="1"/>
    <col min="17" max="16384" width="9.140625" style="8"/>
  </cols>
  <sheetData>
    <row r="1" spans="1:16" s="1" customFormat="1" x14ac:dyDescent="0.2">
      <c r="C1" s="2"/>
      <c r="D1" s="2"/>
      <c r="E1" s="2"/>
      <c r="F1" s="2" t="s">
        <v>15</v>
      </c>
      <c r="H1" s="3"/>
      <c r="I1" s="4"/>
      <c r="J1" s="2"/>
      <c r="K1" s="2"/>
      <c r="L1" s="2"/>
      <c r="M1" s="2"/>
      <c r="N1" s="5"/>
      <c r="O1" s="6"/>
      <c r="P1" s="81"/>
    </row>
    <row r="2" spans="1:16" ht="13.5" thickBot="1" x14ac:dyDescent="0.2">
      <c r="I2" s="75"/>
    </row>
    <row r="3" spans="1:16" s="1" customFormat="1" ht="12" customHeight="1" x14ac:dyDescent="0.2">
      <c r="A3" s="193" t="s">
        <v>1</v>
      </c>
      <c r="B3" s="202" t="s">
        <v>2</v>
      </c>
      <c r="C3" s="182" t="s">
        <v>0</v>
      </c>
      <c r="D3" s="198" t="s">
        <v>3</v>
      </c>
      <c r="E3" s="182" t="s">
        <v>20</v>
      </c>
      <c r="F3" s="191" t="s">
        <v>4</v>
      </c>
      <c r="G3" s="182" t="s">
        <v>5</v>
      </c>
      <c r="H3" s="184" t="s">
        <v>6</v>
      </c>
      <c r="I3" s="186" t="s">
        <v>7</v>
      </c>
      <c r="J3" s="188" t="s">
        <v>55</v>
      </c>
      <c r="K3" s="188"/>
      <c r="L3" s="188"/>
      <c r="M3" s="188"/>
      <c r="N3" s="188"/>
      <c r="O3" s="188"/>
      <c r="P3" s="189" t="s">
        <v>9</v>
      </c>
    </row>
    <row r="4" spans="1:16" s="12" customFormat="1" x14ac:dyDescent="0.2">
      <c r="A4" s="194"/>
      <c r="B4" s="203"/>
      <c r="C4" s="197"/>
      <c r="D4" s="199"/>
      <c r="E4" s="183"/>
      <c r="F4" s="192"/>
      <c r="G4" s="183"/>
      <c r="H4" s="185"/>
      <c r="I4" s="187"/>
      <c r="J4" s="9">
        <v>1</v>
      </c>
      <c r="K4" s="9">
        <v>2</v>
      </c>
      <c r="L4" s="9">
        <v>3</v>
      </c>
      <c r="M4" s="9">
        <v>4</v>
      </c>
      <c r="N4" s="10" t="s">
        <v>10</v>
      </c>
      <c r="O4" s="11" t="s">
        <v>7</v>
      </c>
      <c r="P4" s="190"/>
    </row>
    <row r="5" spans="1:16" s="1" customFormat="1" ht="12.75" customHeight="1" x14ac:dyDescent="0.15">
      <c r="A5" s="22"/>
      <c r="B5" s="22"/>
      <c r="C5" s="20" t="s">
        <v>13</v>
      </c>
      <c r="D5" s="22"/>
      <c r="E5" s="76"/>
      <c r="F5" s="23"/>
      <c r="G5" s="76"/>
      <c r="H5" s="16"/>
      <c r="I5" s="44"/>
      <c r="J5" s="17"/>
      <c r="K5" s="17"/>
      <c r="L5" s="17"/>
      <c r="M5" s="17"/>
      <c r="N5" s="18"/>
      <c r="O5" s="19"/>
      <c r="P5" s="20"/>
    </row>
    <row r="6" spans="1:16" s="75" customFormat="1" x14ac:dyDescent="0.15">
      <c r="A6" s="62">
        <v>1</v>
      </c>
      <c r="B6" s="78">
        <v>82.5</v>
      </c>
      <c r="C6" s="77" t="s">
        <v>36</v>
      </c>
      <c r="D6" s="62" t="s">
        <v>25</v>
      </c>
      <c r="E6" s="26" t="s">
        <v>26</v>
      </c>
      <c r="F6" s="63">
        <v>33327</v>
      </c>
      <c r="G6" s="78" t="s">
        <v>21</v>
      </c>
      <c r="H6" s="47">
        <v>85.4</v>
      </c>
      <c r="I6" s="48"/>
      <c r="J6" s="49">
        <v>220</v>
      </c>
      <c r="K6" s="53">
        <v>232.5</v>
      </c>
      <c r="L6" s="53">
        <v>240</v>
      </c>
      <c r="M6" s="56"/>
      <c r="N6" s="53">
        <v>240</v>
      </c>
      <c r="O6" s="50">
        <f>I6*N6</f>
        <v>0</v>
      </c>
      <c r="P6" s="54"/>
    </row>
    <row r="7" spans="1:16" s="75" customFormat="1" x14ac:dyDescent="0.15">
      <c r="A7" s="62">
        <v>1</v>
      </c>
      <c r="B7" s="78">
        <v>90</v>
      </c>
      <c r="C7" s="77" t="s">
        <v>37</v>
      </c>
      <c r="D7" s="62" t="s">
        <v>23</v>
      </c>
      <c r="E7" s="26" t="s">
        <v>24</v>
      </c>
      <c r="F7" s="63">
        <v>31610</v>
      </c>
      <c r="G7" s="78" t="s">
        <v>21</v>
      </c>
      <c r="H7" s="90">
        <v>85.4</v>
      </c>
      <c r="I7" s="91"/>
      <c r="J7" s="92">
        <v>230</v>
      </c>
      <c r="K7" s="93">
        <v>240</v>
      </c>
      <c r="L7" s="93">
        <v>250</v>
      </c>
      <c r="M7" s="94"/>
      <c r="N7" s="93">
        <v>250</v>
      </c>
      <c r="O7" s="50">
        <f t="shared" ref="O7:O8" si="0">I7*N7</f>
        <v>0</v>
      </c>
      <c r="P7" s="54"/>
    </row>
    <row r="8" spans="1:16" s="75" customFormat="1" x14ac:dyDescent="0.15">
      <c r="A8" s="62"/>
      <c r="B8" s="78"/>
      <c r="C8" s="77"/>
      <c r="D8" s="62"/>
      <c r="E8" s="26"/>
      <c r="F8" s="63"/>
      <c r="G8" s="78"/>
      <c r="H8" s="47"/>
      <c r="I8" s="48"/>
      <c r="J8" s="49"/>
      <c r="K8" s="53"/>
      <c r="L8" s="53"/>
      <c r="M8" s="56"/>
      <c r="N8" s="53"/>
      <c r="O8" s="50">
        <f t="shared" si="0"/>
        <v>0</v>
      </c>
      <c r="P8" s="20"/>
    </row>
    <row r="9" spans="1:16" x14ac:dyDescent="0.15">
      <c r="H9" s="125"/>
      <c r="I9" s="58"/>
      <c r="J9" s="70"/>
      <c r="K9" s="70"/>
      <c r="L9" s="70"/>
      <c r="M9" s="81"/>
      <c r="N9" s="81"/>
      <c r="O9" s="58"/>
      <c r="P9" s="81"/>
    </row>
    <row r="10" spans="1:16" x14ac:dyDescent="0.15">
      <c r="C10" s="28" t="s">
        <v>17</v>
      </c>
      <c r="H10" s="125"/>
      <c r="I10" s="58"/>
      <c r="J10" s="70"/>
      <c r="K10" s="70"/>
      <c r="L10" s="70"/>
      <c r="M10" s="81"/>
      <c r="N10" s="81"/>
      <c r="O10" s="58"/>
      <c r="P10" s="81"/>
    </row>
    <row r="11" spans="1:16" x14ac:dyDescent="0.15">
      <c r="C11" s="29" t="s">
        <v>11</v>
      </c>
      <c r="H11" s="125"/>
      <c r="I11" s="58"/>
      <c r="J11" s="36"/>
      <c r="K11" s="36"/>
      <c r="L11" s="36"/>
      <c r="M11" s="36"/>
      <c r="N11" s="36"/>
      <c r="O11" s="36"/>
      <c r="P11" s="36"/>
    </row>
    <row r="12" spans="1:16" x14ac:dyDescent="0.15">
      <c r="H12" s="126"/>
      <c r="I12" s="57"/>
      <c r="J12" s="36"/>
      <c r="K12" s="36"/>
      <c r="L12" s="36"/>
      <c r="M12" s="36"/>
      <c r="N12" s="36"/>
      <c r="O12" s="36"/>
      <c r="P12" s="36"/>
    </row>
    <row r="13" spans="1:16" x14ac:dyDescent="0.15">
      <c r="H13" s="126"/>
      <c r="I13" s="57"/>
      <c r="J13" s="36"/>
      <c r="K13" s="36"/>
      <c r="L13" s="36"/>
      <c r="M13" s="36"/>
      <c r="N13" s="36"/>
      <c r="O13" s="36"/>
      <c r="P13" s="36"/>
    </row>
    <row r="14" spans="1:16" x14ac:dyDescent="0.15">
      <c r="H14" s="126"/>
      <c r="I14" s="57"/>
      <c r="J14" s="36"/>
      <c r="K14" s="36"/>
      <c r="L14" s="36"/>
      <c r="M14" s="36"/>
      <c r="N14" s="36"/>
      <c r="O14" s="36"/>
      <c r="P14" s="36"/>
    </row>
    <row r="15" spans="1:16" x14ac:dyDescent="0.15">
      <c r="H15" s="126"/>
      <c r="I15" s="57"/>
      <c r="J15" s="36"/>
      <c r="K15" s="36"/>
      <c r="L15" s="36"/>
      <c r="M15" s="36"/>
      <c r="N15" s="36"/>
      <c r="O15" s="36"/>
      <c r="P15" s="36"/>
    </row>
    <row r="16" spans="1:16" x14ac:dyDescent="0.15">
      <c r="H16" s="126"/>
      <c r="I16" s="57"/>
      <c r="J16" s="36"/>
      <c r="K16" s="36"/>
      <c r="L16" s="36"/>
      <c r="M16" s="36"/>
      <c r="N16" s="36"/>
      <c r="O16" s="36"/>
      <c r="P16" s="36"/>
    </row>
    <row r="17" spans="8:16" x14ac:dyDescent="0.15">
      <c r="H17" s="126"/>
      <c r="I17" s="57"/>
      <c r="J17" s="36"/>
      <c r="K17" s="36"/>
      <c r="L17" s="36"/>
      <c r="M17" s="36"/>
      <c r="N17" s="36"/>
      <c r="O17" s="36"/>
      <c r="P17" s="36"/>
    </row>
    <row r="18" spans="8:16" x14ac:dyDescent="0.15">
      <c r="H18" s="126"/>
      <c r="I18" s="57"/>
      <c r="J18" s="36"/>
      <c r="K18" s="36"/>
      <c r="L18" s="36"/>
      <c r="M18" s="36"/>
      <c r="N18" s="36"/>
      <c r="O18" s="36"/>
      <c r="P18" s="36"/>
    </row>
    <row r="19" spans="8:16" x14ac:dyDescent="0.15">
      <c r="H19" s="126"/>
      <c r="I19" s="57"/>
      <c r="J19" s="36"/>
      <c r="K19" s="36"/>
      <c r="L19" s="36"/>
      <c r="M19" s="36"/>
      <c r="N19" s="36"/>
      <c r="O19" s="36"/>
      <c r="P19" s="36"/>
    </row>
    <row r="20" spans="8:16" x14ac:dyDescent="0.15">
      <c r="H20" s="126"/>
      <c r="I20" s="57"/>
      <c r="J20" s="36"/>
      <c r="K20" s="36"/>
      <c r="L20" s="36"/>
      <c r="M20" s="36"/>
      <c r="N20" s="36"/>
      <c r="O20" s="36"/>
      <c r="P20" s="36"/>
    </row>
    <row r="21" spans="8:16" x14ac:dyDescent="0.15">
      <c r="H21" s="127"/>
      <c r="I21" s="128"/>
      <c r="J21" s="36"/>
      <c r="K21" s="36"/>
      <c r="L21" s="36"/>
      <c r="M21" s="36"/>
      <c r="N21" s="36"/>
      <c r="O21" s="36"/>
      <c r="P21" s="36"/>
    </row>
    <row r="22" spans="8:16" x14ac:dyDescent="0.15">
      <c r="J22" s="36"/>
      <c r="K22" s="36"/>
      <c r="L22" s="36"/>
      <c r="M22" s="36"/>
      <c r="N22" s="36"/>
      <c r="O22" s="36"/>
      <c r="P22" s="36"/>
    </row>
    <row r="23" spans="8:16" x14ac:dyDescent="0.15">
      <c r="J23" s="36"/>
      <c r="K23" s="36"/>
      <c r="L23" s="36"/>
      <c r="M23" s="36"/>
      <c r="N23" s="36"/>
      <c r="O23" s="36"/>
      <c r="P23" s="36"/>
    </row>
    <row r="24" spans="8:16" x14ac:dyDescent="0.15">
      <c r="J24" s="36"/>
      <c r="K24" s="36"/>
      <c r="L24" s="36"/>
      <c r="M24" s="36"/>
      <c r="N24" s="36"/>
      <c r="O24" s="36"/>
      <c r="P24" s="36"/>
    </row>
    <row r="25" spans="8:16" x14ac:dyDescent="0.15">
      <c r="J25" s="36"/>
      <c r="K25" s="36"/>
      <c r="L25" s="36"/>
      <c r="M25" s="36"/>
      <c r="N25" s="36"/>
      <c r="O25" s="36"/>
      <c r="P25" s="36"/>
    </row>
    <row r="26" spans="8:16" x14ac:dyDescent="0.15">
      <c r="J26" s="36"/>
      <c r="K26" s="36"/>
      <c r="L26" s="36"/>
      <c r="M26" s="36"/>
      <c r="N26" s="36"/>
      <c r="O26" s="36"/>
      <c r="P26" s="36"/>
    </row>
    <row r="27" spans="8:16" x14ac:dyDescent="0.15">
      <c r="J27" s="36"/>
      <c r="K27" s="36"/>
      <c r="L27" s="36"/>
      <c r="M27" s="36"/>
      <c r="N27" s="36"/>
      <c r="O27" s="36"/>
      <c r="P27" s="36"/>
    </row>
    <row r="28" spans="8:16" x14ac:dyDescent="0.15">
      <c r="J28" s="36"/>
      <c r="K28" s="36"/>
      <c r="L28" s="36"/>
      <c r="M28" s="36"/>
      <c r="N28" s="36"/>
      <c r="O28" s="36"/>
      <c r="P28" s="36"/>
    </row>
    <row r="29" spans="8:16" x14ac:dyDescent="0.15">
      <c r="J29" s="36"/>
      <c r="K29" s="36"/>
      <c r="L29" s="36"/>
      <c r="M29" s="36"/>
      <c r="N29" s="36"/>
      <c r="O29" s="36"/>
      <c r="P29" s="36"/>
    </row>
    <row r="30" spans="8:16" x14ac:dyDescent="0.15">
      <c r="J30" s="36"/>
      <c r="K30" s="36"/>
      <c r="L30" s="36"/>
      <c r="M30" s="36"/>
      <c r="N30" s="36"/>
      <c r="O30" s="36"/>
      <c r="P30" s="36"/>
    </row>
    <row r="31" spans="8:16" x14ac:dyDescent="0.15">
      <c r="J31" s="36"/>
      <c r="K31" s="36"/>
      <c r="L31" s="36"/>
      <c r="M31" s="36"/>
      <c r="N31" s="36"/>
      <c r="O31" s="36"/>
      <c r="P31" s="36"/>
    </row>
    <row r="32" spans="8:16" x14ac:dyDescent="0.15">
      <c r="J32" s="36"/>
      <c r="K32" s="36"/>
      <c r="L32" s="36"/>
      <c r="M32" s="36"/>
      <c r="N32" s="36"/>
      <c r="O32" s="36"/>
      <c r="P32" s="36"/>
    </row>
    <row r="33" spans="10:16" x14ac:dyDescent="0.15">
      <c r="J33" s="36"/>
      <c r="K33" s="36"/>
      <c r="L33" s="36"/>
      <c r="M33" s="36"/>
      <c r="N33" s="36"/>
      <c r="O33" s="36"/>
      <c r="P33" s="36"/>
    </row>
    <row r="34" spans="10:16" x14ac:dyDescent="0.15">
      <c r="J34" s="36"/>
      <c r="K34" s="36"/>
      <c r="L34" s="36"/>
      <c r="M34" s="36"/>
      <c r="N34" s="36"/>
      <c r="O34" s="36"/>
      <c r="P34" s="36"/>
    </row>
    <row r="35" spans="10:16" x14ac:dyDescent="0.15">
      <c r="J35" s="36"/>
      <c r="K35" s="36"/>
      <c r="L35" s="36"/>
      <c r="M35" s="36"/>
      <c r="N35" s="36"/>
      <c r="O35" s="36"/>
      <c r="P35" s="36"/>
    </row>
    <row r="36" spans="10:16" x14ac:dyDescent="0.15">
      <c r="J36" s="36"/>
      <c r="K36" s="36"/>
      <c r="L36" s="36"/>
      <c r="M36" s="36"/>
      <c r="N36" s="36"/>
      <c r="O36" s="36"/>
      <c r="P36" s="36"/>
    </row>
    <row r="37" spans="10:16" x14ac:dyDescent="0.15">
      <c r="J37" s="36"/>
      <c r="K37" s="36"/>
      <c r="L37" s="36"/>
      <c r="M37" s="36"/>
      <c r="N37" s="36"/>
      <c r="O37" s="36"/>
      <c r="P37" s="36"/>
    </row>
    <row r="38" spans="10:16" x14ac:dyDescent="0.15">
      <c r="J38" s="36"/>
      <c r="K38" s="36"/>
      <c r="L38" s="36"/>
      <c r="M38" s="36"/>
      <c r="N38" s="36"/>
      <c r="O38" s="36"/>
      <c r="P38" s="36"/>
    </row>
    <row r="39" spans="10:16" x14ac:dyDescent="0.15">
      <c r="J39" s="36"/>
      <c r="K39" s="36"/>
      <c r="L39" s="36"/>
      <c r="M39" s="36"/>
      <c r="N39" s="36"/>
      <c r="O39" s="36"/>
      <c r="P39" s="36"/>
    </row>
    <row r="40" spans="10:16" x14ac:dyDescent="0.15">
      <c r="J40" s="36"/>
      <c r="K40" s="36"/>
      <c r="L40" s="36"/>
      <c r="M40" s="36"/>
      <c r="N40" s="36"/>
      <c r="O40" s="36"/>
      <c r="P40" s="36"/>
    </row>
    <row r="41" spans="10:16" x14ac:dyDescent="0.15">
      <c r="J41" s="36"/>
      <c r="K41" s="36"/>
      <c r="L41" s="36"/>
      <c r="M41" s="36"/>
      <c r="N41" s="36"/>
      <c r="O41" s="36"/>
      <c r="P41" s="36"/>
    </row>
    <row r="42" spans="10:16" x14ac:dyDescent="0.15">
      <c r="J42" s="36"/>
      <c r="K42" s="36"/>
      <c r="L42" s="36"/>
      <c r="M42" s="36"/>
      <c r="N42" s="36"/>
      <c r="O42" s="36"/>
      <c r="P42" s="36"/>
    </row>
    <row r="43" spans="10:16" x14ac:dyDescent="0.15">
      <c r="J43" s="36"/>
      <c r="K43" s="36"/>
      <c r="L43" s="36"/>
      <c r="M43" s="36"/>
      <c r="N43" s="36"/>
      <c r="O43" s="36"/>
      <c r="P43" s="36"/>
    </row>
    <row r="44" spans="10:16" x14ac:dyDescent="0.15">
      <c r="J44" s="36"/>
      <c r="K44" s="36"/>
      <c r="L44" s="36"/>
      <c r="M44" s="36"/>
      <c r="N44" s="36"/>
      <c r="O44" s="36"/>
      <c r="P44" s="36"/>
    </row>
  </sheetData>
  <mergeCells count="11">
    <mergeCell ref="H3:H4"/>
    <mergeCell ref="I3:I4"/>
    <mergeCell ref="J3:O3"/>
    <mergeCell ref="P3:P4"/>
    <mergeCell ref="G3:G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 xr3:uid="{9B253EF2-77E0-53E3-AE26-4D66ECD923F3}">
      <pane xSplit="7" ySplit="4" topLeftCell="H5" activePane="bottomRight" state="frozen"/>
      <selection pane="bottomLeft" activeCell="A5" sqref="A5"/>
      <selection pane="topRight" activeCell="J1" sqref="J1"/>
      <selection pane="bottomRight" activeCell="E23" sqref="E23"/>
    </sheetView>
  </sheetViews>
  <sheetFormatPr defaultRowHeight="12.75" x14ac:dyDescent="0.15"/>
  <cols>
    <col min="1" max="1" width="6.5703125" style="40" customWidth="1"/>
    <col min="2" max="2" width="6.7109375" style="75" customWidth="1"/>
    <col min="3" max="3" width="35" style="75" customWidth="1"/>
    <col min="4" max="4" width="12.85546875" style="80" customWidth="1"/>
    <col min="5" max="5" width="14.140625" style="40" customWidth="1"/>
    <col min="6" max="6" width="10.140625" style="7" customWidth="1"/>
    <col min="7" max="7" width="14.28515625" style="75" customWidth="1"/>
    <col min="8" max="9" width="9.140625" style="75"/>
    <col min="10" max="10" width="12" style="166" customWidth="1"/>
    <col min="11" max="16384" width="9.140625" style="75"/>
  </cols>
  <sheetData>
    <row r="1" spans="1:10" s="81" customFormat="1" x14ac:dyDescent="0.2">
      <c r="D1" s="73"/>
      <c r="E1" s="2"/>
      <c r="F1" s="2" t="s">
        <v>16</v>
      </c>
      <c r="H1" s="3"/>
      <c r="I1" s="3"/>
      <c r="J1" s="159"/>
    </row>
    <row r="2" spans="1:10" ht="13.5" thickBot="1" x14ac:dyDescent="0.2">
      <c r="J2" s="160"/>
    </row>
    <row r="3" spans="1:10" s="30" customFormat="1" ht="12" customHeight="1" x14ac:dyDescent="0.2">
      <c r="A3" s="193" t="s">
        <v>1</v>
      </c>
      <c r="B3" s="195" t="s">
        <v>2</v>
      </c>
      <c r="C3" s="182" t="s">
        <v>0</v>
      </c>
      <c r="D3" s="198" t="s">
        <v>3</v>
      </c>
      <c r="E3" s="182" t="s">
        <v>20</v>
      </c>
      <c r="F3" s="191" t="s">
        <v>4</v>
      </c>
      <c r="G3" s="182" t="s">
        <v>5</v>
      </c>
      <c r="H3" s="184" t="s">
        <v>6</v>
      </c>
      <c r="I3" s="150"/>
      <c r="J3" s="186" t="s">
        <v>70</v>
      </c>
    </row>
    <row r="4" spans="1:10" s="31" customFormat="1" x14ac:dyDescent="0.2">
      <c r="A4" s="194"/>
      <c r="B4" s="196"/>
      <c r="C4" s="197"/>
      <c r="D4" s="199"/>
      <c r="E4" s="183"/>
      <c r="F4" s="192"/>
      <c r="G4" s="183"/>
      <c r="H4" s="185"/>
      <c r="I4" s="151"/>
      <c r="J4" s="187"/>
    </row>
    <row r="5" spans="1:10" s="66" customFormat="1" x14ac:dyDescent="0.15">
      <c r="A5" s="27"/>
      <c r="B5" s="32"/>
      <c r="C5" s="33" t="s">
        <v>12</v>
      </c>
      <c r="D5" s="34"/>
      <c r="E5" s="84"/>
      <c r="F5" s="15"/>
      <c r="G5" s="84"/>
      <c r="H5" s="16"/>
      <c r="I5" s="16"/>
      <c r="J5" s="44"/>
    </row>
    <row r="6" spans="1:10" s="80" customFormat="1" ht="11.25" customHeight="1" x14ac:dyDescent="0.15">
      <c r="A6" s="79"/>
      <c r="B6" s="79"/>
      <c r="C6" s="71"/>
      <c r="D6" s="74"/>
      <c r="E6" s="79"/>
      <c r="F6" s="72"/>
      <c r="G6" s="79"/>
      <c r="H6" s="47"/>
      <c r="I6" s="47"/>
      <c r="J6" s="161"/>
    </row>
    <row r="7" spans="1:10" s="70" customFormat="1" ht="12.75" customHeight="1" x14ac:dyDescent="0.2">
      <c r="A7" s="85"/>
      <c r="H7" s="90"/>
      <c r="I7" s="90"/>
      <c r="J7" s="162"/>
    </row>
    <row r="8" spans="1:10" s="70" customFormat="1" ht="12.75" customHeight="1" x14ac:dyDescent="0.15">
      <c r="A8" s="83"/>
      <c r="B8" s="83"/>
      <c r="C8" s="96" t="s">
        <v>13</v>
      </c>
      <c r="D8" s="83"/>
      <c r="E8" s="83"/>
      <c r="F8" s="97"/>
      <c r="G8" s="83"/>
      <c r="H8" s="90"/>
      <c r="I8" s="90"/>
      <c r="J8" s="162"/>
    </row>
    <row r="9" spans="1:10" s="81" customFormat="1" x14ac:dyDescent="0.15">
      <c r="A9" s="88" t="s">
        <v>72</v>
      </c>
      <c r="B9" s="41">
        <v>100</v>
      </c>
      <c r="C9" s="42" t="s">
        <v>35</v>
      </c>
      <c r="D9" s="103" t="s">
        <v>25</v>
      </c>
      <c r="E9" s="41" t="s">
        <v>30</v>
      </c>
      <c r="F9" s="65">
        <v>31598</v>
      </c>
      <c r="G9" s="41" t="s">
        <v>21</v>
      </c>
      <c r="H9" s="24">
        <v>91</v>
      </c>
      <c r="I9" s="24">
        <v>92.5</v>
      </c>
      <c r="J9" s="172">
        <v>30</v>
      </c>
    </row>
    <row r="10" spans="1:10" s="81" customFormat="1" x14ac:dyDescent="0.15">
      <c r="A10" s="88" t="s">
        <v>72</v>
      </c>
      <c r="B10" s="55">
        <v>100</v>
      </c>
      <c r="C10" s="68" t="s">
        <v>71</v>
      </c>
      <c r="D10" s="60" t="s">
        <v>25</v>
      </c>
      <c r="E10" s="60" t="s">
        <v>26</v>
      </c>
      <c r="F10" s="61">
        <v>29364</v>
      </c>
      <c r="G10" s="55" t="s">
        <v>21</v>
      </c>
      <c r="H10" s="24">
        <v>98</v>
      </c>
      <c r="I10" s="24">
        <v>100</v>
      </c>
      <c r="J10" s="172">
        <v>30</v>
      </c>
    </row>
    <row r="11" spans="1:10" s="81" customFormat="1" x14ac:dyDescent="0.15">
      <c r="A11" s="88" t="s">
        <v>73</v>
      </c>
      <c r="B11" s="55">
        <v>125</v>
      </c>
      <c r="C11" s="68" t="s">
        <v>74</v>
      </c>
      <c r="D11" s="60" t="s">
        <v>25</v>
      </c>
      <c r="E11" s="60" t="s">
        <v>26</v>
      </c>
      <c r="F11" s="61">
        <v>33458</v>
      </c>
      <c r="G11" s="55" t="s">
        <v>21</v>
      </c>
      <c r="H11" s="24">
        <v>113.6</v>
      </c>
      <c r="I11" s="24">
        <v>115</v>
      </c>
      <c r="J11" s="172">
        <v>38</v>
      </c>
    </row>
    <row r="12" spans="1:10" s="81" customFormat="1" x14ac:dyDescent="0.15">
      <c r="A12" s="88"/>
      <c r="B12" s="55"/>
      <c r="C12" s="68"/>
      <c r="D12" s="60"/>
      <c r="E12" s="60"/>
      <c r="F12" s="61"/>
      <c r="G12" s="55"/>
      <c r="H12" s="24"/>
      <c r="I12" s="24"/>
      <c r="J12" s="163"/>
    </row>
    <row r="13" spans="1:10" x14ac:dyDescent="0.15">
      <c r="H13" s="126"/>
      <c r="I13" s="126"/>
      <c r="J13" s="164"/>
    </row>
    <row r="14" spans="1:10" x14ac:dyDescent="0.15">
      <c r="C14" s="28" t="s">
        <v>17</v>
      </c>
      <c r="H14" s="126"/>
      <c r="I14" s="126"/>
      <c r="J14" s="164"/>
    </row>
    <row r="15" spans="1:10" s="80" customFormat="1" x14ac:dyDescent="0.15">
      <c r="A15" s="40"/>
      <c r="B15" s="75"/>
      <c r="C15" s="29" t="s">
        <v>11</v>
      </c>
      <c r="E15" s="40"/>
      <c r="F15" s="7"/>
      <c r="G15" s="75"/>
      <c r="H15" s="126"/>
      <c r="I15" s="126"/>
      <c r="J15" s="164"/>
    </row>
    <row r="16" spans="1:10" x14ac:dyDescent="0.15">
      <c r="H16" s="126"/>
      <c r="I16" s="126"/>
      <c r="J16" s="164"/>
    </row>
    <row r="17" spans="8:10" x14ac:dyDescent="0.15">
      <c r="H17" s="126"/>
      <c r="I17" s="126"/>
      <c r="J17" s="164"/>
    </row>
    <row r="18" spans="8:10" x14ac:dyDescent="0.15">
      <c r="H18" s="126"/>
      <c r="I18" s="126"/>
      <c r="J18" s="164"/>
    </row>
    <row r="19" spans="8:10" x14ac:dyDescent="0.15">
      <c r="H19" s="126"/>
      <c r="I19" s="126"/>
      <c r="J19" s="164"/>
    </row>
    <row r="20" spans="8:10" x14ac:dyDescent="0.15">
      <c r="H20" s="126"/>
      <c r="I20" s="126"/>
      <c r="J20" s="164"/>
    </row>
    <row r="21" spans="8:10" x14ac:dyDescent="0.15">
      <c r="H21" s="127"/>
      <c r="I21" s="127"/>
      <c r="J21" s="165"/>
    </row>
  </sheetData>
  <mergeCells count="9">
    <mergeCell ref="H3:H4"/>
    <mergeCell ref="J3:J4"/>
    <mergeCell ref="G3:G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DL IPA-A raw (2016)</vt:lpstr>
      <vt:lpstr>DL  First Start raw (2016)</vt:lpstr>
      <vt:lpstr>BP IPA-A raw (2016)</vt:lpstr>
      <vt:lpstr>BP IPA raw (2016)</vt:lpstr>
      <vt:lpstr>Psport (2016)</vt:lpstr>
      <vt:lpstr>BP IPA eq (2016)</vt:lpstr>
      <vt:lpstr>BP NAROD_raw (2016)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Администратор</cp:lastModifiedBy>
  <dcterms:created xsi:type="dcterms:W3CDTF">2012-11-17T14:25:15Z</dcterms:created>
  <dcterms:modified xsi:type="dcterms:W3CDTF">2016-12-08T15:00:16Z</dcterms:modified>
</cp:coreProperties>
</file>