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Итоговый протокол" sheetId="8" r:id="rId1"/>
  </sheets>
  <calcPr calcId="124519" refMode="R1C1"/>
</workbook>
</file>

<file path=xl/calcChain.xml><?xml version="1.0" encoding="utf-8"?>
<calcChain xmlns="http://schemas.openxmlformats.org/spreadsheetml/2006/main">
  <c r="N74" i="8"/>
  <c r="N51"/>
  <c r="N30"/>
  <c r="N57"/>
  <c r="N58"/>
  <c r="N23"/>
  <c r="N20"/>
  <c r="N22"/>
  <c r="N10"/>
  <c r="N42"/>
  <c r="N44"/>
  <c r="N54"/>
  <c r="N29"/>
  <c r="N27"/>
  <c r="N31"/>
  <c r="N34"/>
  <c r="N35"/>
  <c r="N26"/>
  <c r="N37"/>
  <c r="N39"/>
  <c r="N38"/>
  <c r="N61"/>
  <c r="N16"/>
  <c r="N48"/>
  <c r="N40"/>
  <c r="N41"/>
  <c r="N8"/>
  <c r="N12"/>
  <c r="N11"/>
  <c r="N36"/>
  <c r="N43"/>
  <c r="N45"/>
  <c r="N52"/>
  <c r="N56"/>
  <c r="N53"/>
  <c r="N59"/>
  <c r="N64"/>
  <c r="N63"/>
  <c r="N60"/>
  <c r="N62"/>
  <c r="N66"/>
  <c r="N65"/>
  <c r="N68"/>
  <c r="N67"/>
  <c r="N69"/>
  <c r="N28"/>
  <c r="N33"/>
  <c r="N21"/>
  <c r="N24"/>
  <c r="N25"/>
  <c r="N72"/>
  <c r="N9"/>
  <c r="N18"/>
  <c r="N17"/>
  <c r="N15"/>
  <c r="N13"/>
  <c r="N19"/>
  <c r="N32"/>
</calcChain>
</file>

<file path=xl/sharedStrings.xml><?xml version="1.0" encoding="utf-8"?>
<sst xmlns="http://schemas.openxmlformats.org/spreadsheetml/2006/main" count="377" uniqueCount="152">
  <si>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</si>
  <si>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</si>
  <si>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</si>
  <si>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</si>
  <si>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</si>
  <si>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</si>
  <si>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</si>
  <si>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</si>
  <si>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</si>
  <si>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</si>
  <si>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Абсолютное первенство</t>
  </si>
  <si>
    <t>Важина Татьяна</t>
  </si>
  <si>
    <t>Асбест</t>
  </si>
  <si>
    <t>Каменск-Уральский</t>
  </si>
  <si>
    <t>Чиккуев Константин</t>
  </si>
  <si>
    <t>Быстров Александр</t>
  </si>
  <si>
    <t>Васюков Анатолий</t>
  </si>
  <si>
    <t>Главный судья</t>
  </si>
  <si>
    <t>Репницын А.</t>
  </si>
  <si>
    <t>Главный секретарь</t>
  </si>
  <si>
    <t>Старший судья на помосте</t>
  </si>
  <si>
    <t>Гайсин Святослав</t>
  </si>
  <si>
    <t>Сергеев Александр</t>
  </si>
  <si>
    <t>Быстров Павел</t>
  </si>
  <si>
    <t>Открытый Чемпионат Свердловской области</t>
  </si>
  <si>
    <t>по силовым видам спорта, 19 марта 2017 г., ФЦ "Garage Gym"</t>
  </si>
  <si>
    <t>Жим лёжа без экипировки</t>
  </si>
  <si>
    <t>Чернышева Таисия</t>
  </si>
  <si>
    <t>Чёрная Ирина</t>
  </si>
  <si>
    <t>56+</t>
  </si>
  <si>
    <t>Чепкая Елена</t>
  </si>
  <si>
    <t>Косыгина Анастасия</t>
  </si>
  <si>
    <t>Якубова Надежда</t>
  </si>
  <si>
    <t>Малинина Юлия</t>
  </si>
  <si>
    <t>Город/Команда</t>
  </si>
  <si>
    <t>Екатеринбург/самост.</t>
  </si>
  <si>
    <t>Екатеринбург/Drive fitness</t>
  </si>
  <si>
    <t>Екатеринбург/Time-sport</t>
  </si>
  <si>
    <t>Женщины</t>
  </si>
  <si>
    <t>Мужчины</t>
  </si>
  <si>
    <t>Хамитов Эдуард</t>
  </si>
  <si>
    <t>Сайдмуродов Фируз</t>
  </si>
  <si>
    <t>Екатеринбург/ProFit Gym</t>
  </si>
  <si>
    <t>Петанов Георгий</t>
  </si>
  <si>
    <t>Екатеринбург/ЕкСВУ</t>
  </si>
  <si>
    <t>Шейнкер Михаил</t>
  </si>
  <si>
    <t>н/з</t>
  </si>
  <si>
    <t>Галиахматов Илья</t>
  </si>
  <si>
    <t>Мордвинов Андрей</t>
  </si>
  <si>
    <t>Савин Степан</t>
  </si>
  <si>
    <t>Екатеринбург/Bright Fit</t>
  </si>
  <si>
    <t>Казаков Роман</t>
  </si>
  <si>
    <t>Фазуллин Роман</t>
  </si>
  <si>
    <t>Власов Павел</t>
  </si>
  <si>
    <t>Колегов Александр</t>
  </si>
  <si>
    <t>Берёзовский</t>
  </si>
  <si>
    <t>Дегтярск</t>
  </si>
  <si>
    <t>Мурзин Максим</t>
  </si>
  <si>
    <t>Челябинск</t>
  </si>
  <si>
    <t>Гуляев Александр</t>
  </si>
  <si>
    <t>Журавлёв Михаил</t>
  </si>
  <si>
    <t>Екатеринбург/Я и моя семья</t>
  </si>
  <si>
    <t>Кобызов Константин</t>
  </si>
  <si>
    <t>Арамиль</t>
  </si>
  <si>
    <t>Сосновский Максим</t>
  </si>
  <si>
    <t>Пушилин Максим</t>
  </si>
  <si>
    <t>Екатеринбург/ФОК "Энергетик"</t>
  </si>
  <si>
    <t>Байгорович Александр</t>
  </si>
  <si>
    <t>Банных Егор</t>
  </si>
  <si>
    <t>Кашлаков Артём</t>
  </si>
  <si>
    <t>Давыдов Павел</t>
  </si>
  <si>
    <t>Фаизов Сергей</t>
  </si>
  <si>
    <t>Михальченко Дмитрий</t>
  </si>
  <si>
    <t>Савкин Алексей</t>
  </si>
  <si>
    <t>Башкиров Павел</t>
  </si>
  <si>
    <t>-</t>
  </si>
  <si>
    <t>Бевз Владимир</t>
  </si>
  <si>
    <t>100+</t>
  </si>
  <si>
    <t>Мустафин Алексей</t>
  </si>
  <si>
    <t>Жим лёжа в софт-экипировке</t>
  </si>
  <si>
    <t>Портной Александр</t>
  </si>
  <si>
    <t>Становая тяга</t>
  </si>
  <si>
    <t>Крючкова Ирина</t>
  </si>
  <si>
    <t>Брель Ксения</t>
  </si>
  <si>
    <t>Мирошниченко Алёна</t>
  </si>
  <si>
    <t>Ярославцев Иван</t>
  </si>
  <si>
    <t>Хозев Андрей</t>
  </si>
  <si>
    <t>Митрофанов Андрей</t>
  </si>
  <si>
    <t>Екатеринбург/Джим Холл</t>
  </si>
  <si>
    <t>Бологов Сергей</t>
  </si>
  <si>
    <t>Верхняя Пышма</t>
  </si>
  <si>
    <t>Колодяжый Максим</t>
  </si>
  <si>
    <t>Минеральные Воды, Ставропольский край</t>
  </si>
  <si>
    <t>Орлов Александр</t>
  </si>
  <si>
    <t>Сысков Андрей</t>
  </si>
  <si>
    <t>Пауэрспорт</t>
  </si>
  <si>
    <t>абс.</t>
  </si>
  <si>
    <t>Кривошеин Артём</t>
  </si>
  <si>
    <t>Верхняя Тура</t>
  </si>
  <si>
    <t>ЖИМ СТОЯ</t>
  </si>
  <si>
    <t>ПОДЪЁМ НА БИЦЕПС</t>
  </si>
  <si>
    <t>СУММА:</t>
  </si>
  <si>
    <t>Армлифтинг</t>
  </si>
  <si>
    <t>Зеляев Иван</t>
  </si>
  <si>
    <t>Екатеринбург/Гараж</t>
  </si>
  <si>
    <t>Нестеров Александр</t>
  </si>
  <si>
    <t>Русский жим НАП</t>
  </si>
  <si>
    <t>55 кг</t>
  </si>
  <si>
    <t>100 кг</t>
  </si>
  <si>
    <t>Спирянин Александр</t>
  </si>
  <si>
    <t>Екатеринбург/Гантеля</t>
  </si>
  <si>
    <t>КА</t>
  </si>
  <si>
    <t>Номинация</t>
  </si>
  <si>
    <t>Количество повторений</t>
  </si>
  <si>
    <t>Народный жим</t>
  </si>
  <si>
    <t>Собств.вес</t>
  </si>
  <si>
    <t>Вес на штанге</t>
  </si>
  <si>
    <t>РОЛЛИНГ ТАНДЕР</t>
  </si>
  <si>
    <t>Екатеринбург, Гараж</t>
  </si>
  <si>
    <t>Овсянников Геннадий</t>
  </si>
  <si>
    <t>Ярмышев Евгений</t>
  </si>
  <si>
    <t>Сесюнин Илья</t>
  </si>
  <si>
    <t>Банных Валерий</t>
  </si>
  <si>
    <t>Пермяков Владимир</t>
  </si>
  <si>
    <t>Екатеринбург/Арт Джем</t>
  </si>
  <si>
    <t>Народный жим среди клиентов ФЦ "GARAGE GYM"</t>
  </si>
  <si>
    <t>Гараж</t>
  </si>
  <si>
    <t>55+</t>
  </si>
  <si>
    <t>Южанина Наталья</t>
  </si>
  <si>
    <t>Репикова Татьяна</t>
  </si>
  <si>
    <t>Двойникова Полина</t>
  </si>
  <si>
    <t>Савельева Екатерина</t>
  </si>
  <si>
    <t>Балицкая Яна</t>
  </si>
  <si>
    <t>Маркова Екатерина</t>
  </si>
  <si>
    <t>Мешков Никита</t>
  </si>
  <si>
    <t>Качалин Алексей</t>
  </si>
  <si>
    <t>Печуричко Вячеслав</t>
  </si>
  <si>
    <t>Велижанцев Сергей</t>
  </si>
  <si>
    <t>Гекшанов Андрей</t>
  </si>
  <si>
    <t>Жутенков Сергей</t>
  </si>
  <si>
    <t>90+</t>
  </si>
  <si>
    <t>Дуганов Евгений</t>
  </si>
  <si>
    <t>Панов Евгений</t>
  </si>
  <si>
    <t>Тованчев Иван</t>
  </si>
  <si>
    <t>Караваев Иван</t>
  </si>
  <si>
    <t>Мизёв Евгений</t>
  </si>
  <si>
    <t>Чистов Иван</t>
  </si>
  <si>
    <t>Свиридович Денис</t>
  </si>
  <si>
    <t>Камнев Дариил</t>
  </si>
  <si>
    <t>Жиляков В.</t>
  </si>
  <si>
    <t>Блинков В.</t>
  </si>
  <si>
    <t>Тюрина Ксения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</si>
</sst>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strike/>
      <sz val="10"/>
      <name val="Arial"/>
      <family val="2"/>
      <charset val="204"/>
    </font>
    <font>
      <sz val="10"/>
      <color indexed="10"/>
      <name val="Arial Cyr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b/>
      <sz val="8"/>
      <color rgb="FF0000FF"/>
      <name val="Arial Cyr"/>
      <charset val="204"/>
    </font>
    <font>
      <strike/>
      <sz val="10"/>
      <color rgb="FFFF0000"/>
      <name val="Arial"/>
      <family val="2"/>
      <charset val="204"/>
    </font>
    <font>
      <sz val="20"/>
      <color rgb="FF0070C0"/>
      <name val="Arial Cyr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name val="Arial Cyr"/>
      <charset val="204"/>
    </font>
    <font>
      <b/>
      <u/>
      <sz val="10"/>
      <name val="Cambria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3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4" fontId="15" fillId="0" borderId="0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2" fontId="12" fillId="0" borderId="0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4" fontId="6" fillId="0" borderId="36" xfId="0" applyNumberFormat="1" applyFont="1" applyFill="1" applyBorder="1" applyAlignment="1">
      <alignment horizontal="center" vertical="center"/>
    </xf>
    <xf numFmtId="2" fontId="0" fillId="0" borderId="36" xfId="0" applyNumberFormat="1" applyFont="1" applyBorder="1" applyAlignment="1">
      <alignment horizontal="center" vertical="center" wrapText="1"/>
    </xf>
    <xf numFmtId="164" fontId="14" fillId="0" borderId="36" xfId="0" applyNumberFormat="1" applyFont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4" fillId="0" borderId="36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25"/>
  <sheetViews>
    <sheetView tabSelected="1" workbookViewId="0">
      <selection activeCell="A4" sqref="A4:A5"/>
    </sheetView>
  </sheetViews>
  <sheetFormatPr defaultRowHeight="12.75"/>
  <cols>
    <col min="1" max="1" width="6" style="4" bestFit="1" customWidth="1"/>
    <col min="2" max="2" width="5.85546875" style="4" bestFit="1" customWidth="1"/>
    <col min="3" max="3" width="21.140625" style="4" bestFit="1" customWidth="1"/>
    <col min="4" max="4" width="38" style="4" customWidth="1"/>
    <col min="5" max="5" width="13.28515625" style="4" bestFit="1" customWidth="1"/>
    <col min="6" max="6" width="11.7109375" style="4" customWidth="1"/>
    <col min="7" max="7" width="8.140625" style="60" customWidth="1"/>
    <col min="8" max="8" width="7.7109375" style="44" customWidth="1"/>
    <col min="9" max="9" width="6.7109375" style="36" customWidth="1"/>
    <col min="10" max="10" width="7.42578125" style="36" customWidth="1"/>
    <col min="11" max="11" width="7" style="36" customWidth="1"/>
    <col min="12" max="12" width="2.85546875" style="36" customWidth="1"/>
    <col min="13" max="13" width="6.42578125" style="14" customWidth="1"/>
    <col min="14" max="14" width="8.28515625" style="47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7"/>
    <col min="56" max="16384" width="9.140625" style="4"/>
  </cols>
  <sheetData>
    <row r="1" spans="1:55" s="6" customFormat="1" ht="22.5" customHeight="1">
      <c r="A1" s="56" t="s">
        <v>24</v>
      </c>
      <c r="C1" s="9"/>
      <c r="D1" s="9"/>
      <c r="E1" s="9"/>
      <c r="F1" s="9"/>
      <c r="G1" s="61"/>
      <c r="H1" s="55"/>
      <c r="I1" s="29"/>
      <c r="J1" s="29"/>
      <c r="K1" s="29"/>
      <c r="L1" s="29"/>
      <c r="M1" s="68"/>
      <c r="N1" s="46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ht="19.5" customHeight="1">
      <c r="A2" s="58" t="s">
        <v>25</v>
      </c>
      <c r="C2" s="23"/>
      <c r="D2" s="23"/>
      <c r="E2" s="23"/>
      <c r="F2" s="23"/>
      <c r="G2" s="59"/>
      <c r="H2" s="41"/>
      <c r="I2" s="35"/>
      <c r="J2" s="35"/>
      <c r="K2" s="35"/>
      <c r="L2" s="35"/>
      <c r="M2" s="69"/>
      <c r="N2" s="45"/>
      <c r="O2" s="23"/>
      <c r="P2" s="23"/>
    </row>
    <row r="3" spans="1:55" ht="13.5" thickBot="1">
      <c r="E3" s="8"/>
      <c r="F3" s="19"/>
      <c r="G3" s="62"/>
      <c r="H3" s="42"/>
      <c r="I3" s="34"/>
    </row>
    <row r="4" spans="1:55">
      <c r="A4" s="135" t="s">
        <v>9</v>
      </c>
      <c r="B4" s="137" t="s">
        <v>2</v>
      </c>
      <c r="C4" s="139" t="s">
        <v>3</v>
      </c>
      <c r="D4" s="139" t="s">
        <v>34</v>
      </c>
      <c r="E4" s="139" t="s">
        <v>7</v>
      </c>
      <c r="F4" s="139" t="s">
        <v>4</v>
      </c>
      <c r="G4" s="133" t="s">
        <v>1</v>
      </c>
      <c r="H4" s="126" t="s">
        <v>0</v>
      </c>
      <c r="I4" s="128" t="s">
        <v>5</v>
      </c>
      <c r="J4" s="129"/>
      <c r="K4" s="129"/>
      <c r="L4" s="129"/>
      <c r="M4" s="129"/>
      <c r="N4" s="130"/>
      <c r="O4" s="131" t="s">
        <v>10</v>
      </c>
      <c r="W4" s="7"/>
      <c r="X4" s="7"/>
      <c r="Y4" s="7"/>
      <c r="Z4" s="7"/>
      <c r="AA4" s="7"/>
      <c r="AB4" s="7"/>
    </row>
    <row r="5" spans="1:55" s="12" customFormat="1" ht="13.5" thickBot="1">
      <c r="A5" s="136"/>
      <c r="B5" s="138"/>
      <c r="C5" s="140"/>
      <c r="D5" s="140"/>
      <c r="E5" s="140"/>
      <c r="F5" s="140"/>
      <c r="G5" s="134"/>
      <c r="H5" s="127"/>
      <c r="I5" s="10">
        <v>1</v>
      </c>
      <c r="J5" s="11">
        <v>2</v>
      </c>
      <c r="K5" s="11">
        <v>3</v>
      </c>
      <c r="L5" s="11">
        <v>4</v>
      </c>
      <c r="M5" s="70" t="s">
        <v>6</v>
      </c>
      <c r="N5" s="48" t="s">
        <v>0</v>
      </c>
      <c r="O5" s="132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 s="12" customFormat="1">
      <c r="A6" s="31"/>
      <c r="B6" s="30"/>
      <c r="C6" s="123" t="s">
        <v>26</v>
      </c>
      <c r="D6" s="124"/>
      <c r="E6" s="125"/>
      <c r="F6" s="30"/>
      <c r="G6" s="63"/>
      <c r="H6" s="50"/>
      <c r="I6" s="51"/>
      <c r="J6" s="51"/>
      <c r="K6" s="51"/>
      <c r="L6" s="51"/>
      <c r="M6" s="71"/>
      <c r="N6" s="52"/>
      <c r="O6" s="32"/>
      <c r="P6" s="24"/>
      <c r="Q6" s="25"/>
      <c r="R6" s="26"/>
      <c r="S6" s="25"/>
      <c r="T6" s="26"/>
      <c r="U6" s="24"/>
      <c r="V6" s="2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55" s="12" customFormat="1">
      <c r="A7" s="74"/>
      <c r="B7" s="75"/>
      <c r="C7" s="82" t="s">
        <v>38</v>
      </c>
      <c r="D7" s="87"/>
      <c r="E7" s="88"/>
      <c r="F7" s="75"/>
      <c r="G7" s="64"/>
      <c r="H7" s="77"/>
      <c r="I7" s="78"/>
      <c r="J7" s="78"/>
      <c r="K7" s="78"/>
      <c r="L7" s="78"/>
      <c r="M7" s="13"/>
      <c r="N7" s="80"/>
      <c r="O7" s="81"/>
      <c r="P7" s="24"/>
      <c r="Q7" s="25"/>
      <c r="R7" s="26"/>
      <c r="S7" s="25"/>
      <c r="T7" s="26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55">
      <c r="A8" s="53">
        <v>1</v>
      </c>
      <c r="B8" s="5">
        <v>56</v>
      </c>
      <c r="C8" s="1" t="s">
        <v>28</v>
      </c>
      <c r="D8" s="3" t="s">
        <v>36</v>
      </c>
      <c r="E8" s="2">
        <v>33362</v>
      </c>
      <c r="F8" s="1" t="s">
        <v>8</v>
      </c>
      <c r="G8" s="64">
        <v>42.4</v>
      </c>
      <c r="H8" s="43">
        <v>1.145</v>
      </c>
      <c r="I8" s="3">
        <v>37.5</v>
      </c>
      <c r="J8" s="3">
        <v>42.5</v>
      </c>
      <c r="K8" s="54">
        <v>45</v>
      </c>
      <c r="L8" s="37"/>
      <c r="M8" s="13">
        <v>42.5</v>
      </c>
      <c r="N8" s="49">
        <f>M8*H8</f>
        <v>48.662500000000001</v>
      </c>
      <c r="O8" s="33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53">
        <v>2</v>
      </c>
      <c r="B9" s="5">
        <v>56</v>
      </c>
      <c r="C9" s="1" t="s">
        <v>27</v>
      </c>
      <c r="D9" s="3" t="s">
        <v>35</v>
      </c>
      <c r="E9" s="2">
        <v>36825</v>
      </c>
      <c r="F9" s="1" t="s">
        <v>8</v>
      </c>
      <c r="G9" s="64">
        <v>48.9</v>
      </c>
      <c r="H9" s="43">
        <v>1.0165</v>
      </c>
      <c r="I9" s="3">
        <v>40</v>
      </c>
      <c r="J9" s="89">
        <v>42.5</v>
      </c>
      <c r="K9" s="54">
        <v>45</v>
      </c>
      <c r="L9" s="37"/>
      <c r="M9" s="13">
        <v>42.5</v>
      </c>
      <c r="N9" s="49">
        <f>M9*H9</f>
        <v>43.201250000000002</v>
      </c>
      <c r="O9" s="33"/>
      <c r="W9" s="7"/>
      <c r="X9" s="7"/>
      <c r="Y9" s="7"/>
      <c r="Z9" s="7"/>
      <c r="AA9" s="7"/>
      <c r="AB9" s="7"/>
    </row>
    <row r="10" spans="1:55">
      <c r="A10" s="53">
        <v>1</v>
      </c>
      <c r="B10" s="5" t="s">
        <v>29</v>
      </c>
      <c r="C10" s="1" t="s">
        <v>30</v>
      </c>
      <c r="D10" s="3" t="s">
        <v>37</v>
      </c>
      <c r="E10" s="2">
        <v>32567</v>
      </c>
      <c r="F10" s="1" t="s">
        <v>8</v>
      </c>
      <c r="G10" s="64">
        <v>73</v>
      </c>
      <c r="H10" s="43">
        <v>0.73580000000000001</v>
      </c>
      <c r="I10" s="3">
        <v>95</v>
      </c>
      <c r="J10" s="54">
        <v>97.5</v>
      </c>
      <c r="K10" s="3">
        <v>100</v>
      </c>
      <c r="L10" s="37"/>
      <c r="M10" s="13">
        <v>100</v>
      </c>
      <c r="N10" s="49">
        <f t="shared" ref="N10:N25" si="0">M10*H10</f>
        <v>73.58</v>
      </c>
      <c r="O10" s="33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>
      <c r="A11" s="53">
        <v>2</v>
      </c>
      <c r="B11" s="5" t="s">
        <v>29</v>
      </c>
      <c r="C11" s="1" t="s">
        <v>31</v>
      </c>
      <c r="D11" s="3" t="s">
        <v>36</v>
      </c>
      <c r="E11" s="2">
        <v>28063</v>
      </c>
      <c r="F11" s="1" t="s">
        <v>8</v>
      </c>
      <c r="G11" s="64">
        <v>57.82</v>
      </c>
      <c r="H11" s="43">
        <v>0.89019999999999999</v>
      </c>
      <c r="I11" s="3">
        <v>55</v>
      </c>
      <c r="J11" s="3">
        <v>60</v>
      </c>
      <c r="K11" s="54">
        <v>65</v>
      </c>
      <c r="L11" s="37"/>
      <c r="M11" s="13">
        <v>60</v>
      </c>
      <c r="N11" s="49">
        <f t="shared" si="0"/>
        <v>53.411999999999999</v>
      </c>
      <c r="O11" s="33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>
      <c r="A12" s="53">
        <v>3</v>
      </c>
      <c r="B12" s="5" t="s">
        <v>29</v>
      </c>
      <c r="C12" s="1" t="s">
        <v>32</v>
      </c>
      <c r="D12" s="3" t="s">
        <v>36</v>
      </c>
      <c r="E12" s="2">
        <v>31200</v>
      </c>
      <c r="F12" s="1" t="s">
        <v>8</v>
      </c>
      <c r="G12" s="64">
        <v>59</v>
      </c>
      <c r="H12" s="43">
        <v>0.87380000000000002</v>
      </c>
      <c r="I12" s="3">
        <v>55</v>
      </c>
      <c r="J12" s="3">
        <v>60</v>
      </c>
      <c r="K12" s="54">
        <v>65</v>
      </c>
      <c r="L12" s="37"/>
      <c r="M12" s="13">
        <v>60</v>
      </c>
      <c r="N12" s="49">
        <f t="shared" si="0"/>
        <v>52.428000000000004</v>
      </c>
      <c r="O12" s="33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s="40" customFormat="1">
      <c r="A13" s="53">
        <v>4</v>
      </c>
      <c r="B13" s="5" t="s">
        <v>29</v>
      </c>
      <c r="C13" s="1" t="s">
        <v>33</v>
      </c>
      <c r="D13" s="3" t="s">
        <v>36</v>
      </c>
      <c r="E13" s="2">
        <v>32751</v>
      </c>
      <c r="F13" s="1" t="s">
        <v>8</v>
      </c>
      <c r="G13" s="64">
        <v>59.9</v>
      </c>
      <c r="H13" s="43">
        <v>0.86280000000000001</v>
      </c>
      <c r="I13" s="3">
        <v>52.5</v>
      </c>
      <c r="J13" s="54">
        <v>60</v>
      </c>
      <c r="K13" s="54">
        <v>60</v>
      </c>
      <c r="L13" s="37"/>
      <c r="M13" s="13">
        <v>52.5</v>
      </c>
      <c r="N13" s="49">
        <f t="shared" si="0"/>
        <v>45.296999999999997</v>
      </c>
      <c r="O13" s="33"/>
      <c r="P13" s="34"/>
      <c r="Q13" s="34"/>
      <c r="R13" s="26"/>
      <c r="S13" s="34"/>
      <c r="T13" s="26"/>
      <c r="U13" s="34"/>
      <c r="V13" s="34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</row>
    <row r="14" spans="1:55" s="40" customFormat="1">
      <c r="A14" s="53"/>
      <c r="B14" s="5"/>
      <c r="C14" s="83" t="s">
        <v>39</v>
      </c>
      <c r="D14" s="84"/>
      <c r="E14" s="85"/>
      <c r="F14" s="1"/>
      <c r="G14" s="64"/>
      <c r="H14" s="43"/>
      <c r="I14" s="3"/>
      <c r="J14" s="54"/>
      <c r="K14" s="54"/>
      <c r="L14" s="37"/>
      <c r="M14" s="13"/>
      <c r="N14" s="49"/>
      <c r="O14" s="33"/>
      <c r="P14" s="34"/>
      <c r="Q14" s="34"/>
      <c r="R14" s="26"/>
      <c r="S14" s="34"/>
      <c r="T14" s="26"/>
      <c r="U14" s="34"/>
      <c r="V14" s="34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</row>
    <row r="15" spans="1:55" s="40" customFormat="1">
      <c r="A15" s="53">
        <v>1</v>
      </c>
      <c r="B15" s="5">
        <v>67.5</v>
      </c>
      <c r="C15" s="1" t="s">
        <v>40</v>
      </c>
      <c r="D15" s="3" t="s">
        <v>35</v>
      </c>
      <c r="E15" s="2">
        <v>35199</v>
      </c>
      <c r="F15" s="1" t="s">
        <v>8</v>
      </c>
      <c r="G15" s="64">
        <v>65.25</v>
      </c>
      <c r="H15" s="43">
        <v>0.74809999999999999</v>
      </c>
      <c r="I15" s="3">
        <v>105</v>
      </c>
      <c r="J15" s="3">
        <v>112.5</v>
      </c>
      <c r="K15" s="3">
        <v>117.5</v>
      </c>
      <c r="L15" s="37"/>
      <c r="M15" s="13">
        <v>117.5</v>
      </c>
      <c r="N15" s="49">
        <f t="shared" si="0"/>
        <v>87.901749999999993</v>
      </c>
      <c r="O15" s="33"/>
      <c r="P15" s="24"/>
      <c r="Q15" s="25"/>
      <c r="R15" s="26"/>
      <c r="S15" s="25"/>
      <c r="T15" s="26"/>
      <c r="U15" s="24"/>
      <c r="V15" s="24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40" customFormat="1">
      <c r="A16" s="53">
        <v>2</v>
      </c>
      <c r="B16" s="5">
        <v>67.5</v>
      </c>
      <c r="C16" s="1" t="s">
        <v>41</v>
      </c>
      <c r="D16" s="3" t="s">
        <v>42</v>
      </c>
      <c r="E16" s="2">
        <v>35145</v>
      </c>
      <c r="F16" s="5" t="s">
        <v>8</v>
      </c>
      <c r="G16" s="64">
        <v>66.400000000000006</v>
      </c>
      <c r="H16" s="43">
        <v>0.73570000000000002</v>
      </c>
      <c r="I16" s="3">
        <v>100</v>
      </c>
      <c r="J16" s="3">
        <v>110</v>
      </c>
      <c r="K16" s="54">
        <v>115</v>
      </c>
      <c r="L16" s="37"/>
      <c r="M16" s="13">
        <v>110</v>
      </c>
      <c r="N16" s="49">
        <f t="shared" si="0"/>
        <v>80.927000000000007</v>
      </c>
      <c r="O16" s="33"/>
      <c r="P16" s="24"/>
      <c r="Q16" s="25"/>
      <c r="R16" s="26"/>
      <c r="S16" s="25"/>
      <c r="T16" s="26"/>
      <c r="U16" s="24"/>
      <c r="V16" s="24"/>
      <c r="W16" s="24"/>
      <c r="X16" s="24"/>
      <c r="Y16" s="25"/>
      <c r="Z16" s="26"/>
      <c r="AA16" s="25"/>
      <c r="AB16" s="28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40" customFormat="1">
      <c r="A17" s="53">
        <v>3</v>
      </c>
      <c r="B17" s="5">
        <v>67.5</v>
      </c>
      <c r="C17" s="1" t="s">
        <v>43</v>
      </c>
      <c r="D17" s="3" t="s">
        <v>44</v>
      </c>
      <c r="E17" s="2">
        <v>36152</v>
      </c>
      <c r="F17" s="1" t="s">
        <v>8</v>
      </c>
      <c r="G17" s="64">
        <v>67.5</v>
      </c>
      <c r="H17" s="43">
        <v>0.7258</v>
      </c>
      <c r="I17" s="3">
        <v>100</v>
      </c>
      <c r="J17" s="3">
        <v>105</v>
      </c>
      <c r="K17" s="54">
        <v>110</v>
      </c>
      <c r="L17" s="37"/>
      <c r="M17" s="13">
        <v>105</v>
      </c>
      <c r="N17" s="49">
        <f t="shared" si="0"/>
        <v>76.209000000000003</v>
      </c>
      <c r="O17" s="33"/>
      <c r="P17" s="24"/>
      <c r="Q17" s="25"/>
      <c r="R17" s="26"/>
      <c r="S17" s="25"/>
      <c r="T17" s="26"/>
      <c r="U17" s="24"/>
      <c r="V17" s="24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40" customFormat="1">
      <c r="A18" s="53">
        <v>4</v>
      </c>
      <c r="B18" s="5">
        <v>67.5</v>
      </c>
      <c r="C18" s="1" t="s">
        <v>45</v>
      </c>
      <c r="D18" s="3" t="s">
        <v>35</v>
      </c>
      <c r="E18" s="2">
        <v>36619</v>
      </c>
      <c r="F18" s="1" t="s">
        <v>8</v>
      </c>
      <c r="G18" s="64">
        <v>55.5</v>
      </c>
      <c r="H18" s="43">
        <v>0.88349999999999995</v>
      </c>
      <c r="I18" s="3">
        <v>75</v>
      </c>
      <c r="J18" s="3">
        <v>80</v>
      </c>
      <c r="K18" s="54">
        <v>85</v>
      </c>
      <c r="L18" s="37"/>
      <c r="M18" s="13">
        <v>80</v>
      </c>
      <c r="N18" s="49">
        <f t="shared" si="0"/>
        <v>70.679999999999993</v>
      </c>
      <c r="O18" s="33"/>
      <c r="P18" s="24"/>
      <c r="Q18" s="25"/>
      <c r="R18" s="26"/>
      <c r="S18" s="25"/>
      <c r="T18" s="26"/>
      <c r="U18" s="24"/>
      <c r="V18" s="24"/>
      <c r="W18" s="24"/>
      <c r="X18" s="24"/>
      <c r="Y18" s="25"/>
      <c r="Z18" s="26"/>
      <c r="AA18" s="25"/>
      <c r="AB18" s="28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>
      <c r="A19" s="53">
        <v>1</v>
      </c>
      <c r="B19" s="38">
        <v>75</v>
      </c>
      <c r="C19" s="1" t="s">
        <v>47</v>
      </c>
      <c r="D19" s="3" t="s">
        <v>56</v>
      </c>
      <c r="E19" s="2">
        <v>31686</v>
      </c>
      <c r="F19" s="1" t="s">
        <v>8</v>
      </c>
      <c r="G19" s="64">
        <v>72.3</v>
      </c>
      <c r="H19" s="43">
        <v>0.68430000000000002</v>
      </c>
      <c r="I19" s="3">
        <v>130</v>
      </c>
      <c r="J19" s="3">
        <v>135</v>
      </c>
      <c r="K19" s="3">
        <v>137.5</v>
      </c>
      <c r="L19" s="37"/>
      <c r="M19" s="13">
        <v>137.5</v>
      </c>
      <c r="N19" s="49">
        <f t="shared" si="0"/>
        <v>94.091250000000002</v>
      </c>
      <c r="O19" s="33"/>
      <c r="P19" s="34"/>
      <c r="Q19" s="34"/>
      <c r="S19" s="34"/>
      <c r="U19" s="34"/>
      <c r="V19" s="34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>
      <c r="A20" s="53">
        <v>2</v>
      </c>
      <c r="B20" s="38">
        <v>75</v>
      </c>
      <c r="C20" s="1" t="s">
        <v>16</v>
      </c>
      <c r="D20" s="3" t="s">
        <v>35</v>
      </c>
      <c r="E20" s="2">
        <v>34841</v>
      </c>
      <c r="F20" s="1" t="s">
        <v>8</v>
      </c>
      <c r="G20" s="64">
        <v>72.7</v>
      </c>
      <c r="H20" s="43">
        <v>0.68120000000000003</v>
      </c>
      <c r="I20" s="3">
        <v>130</v>
      </c>
      <c r="J20" s="3">
        <v>132.5</v>
      </c>
      <c r="K20" s="54">
        <v>135</v>
      </c>
      <c r="L20" s="37"/>
      <c r="M20" s="13">
        <v>132.5</v>
      </c>
      <c r="N20" s="49">
        <f t="shared" si="0"/>
        <v>90.259</v>
      </c>
      <c r="O20" s="33"/>
      <c r="P20" s="34"/>
      <c r="Q20" s="34"/>
      <c r="S20" s="34"/>
      <c r="U20" s="34"/>
      <c r="V20" s="34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>
      <c r="A21" s="53">
        <v>3</v>
      </c>
      <c r="B21" s="38">
        <v>75</v>
      </c>
      <c r="C21" s="1" t="s">
        <v>23</v>
      </c>
      <c r="D21" s="3" t="s">
        <v>12</v>
      </c>
      <c r="E21" s="2">
        <v>31790</v>
      </c>
      <c r="F21" s="1" t="s">
        <v>8</v>
      </c>
      <c r="G21" s="64">
        <v>71.5</v>
      </c>
      <c r="H21" s="43">
        <v>0.66800000000000004</v>
      </c>
      <c r="I21" s="3">
        <v>110</v>
      </c>
      <c r="J21" s="3">
        <v>115</v>
      </c>
      <c r="K21" s="54">
        <v>120</v>
      </c>
      <c r="L21" s="37"/>
      <c r="M21" s="13">
        <v>115</v>
      </c>
      <c r="N21" s="49">
        <f t="shared" si="0"/>
        <v>76.820000000000007</v>
      </c>
      <c r="O21" s="33"/>
      <c r="P21" s="34"/>
      <c r="Q21" s="34"/>
      <c r="S21" s="34"/>
      <c r="U21" s="34"/>
      <c r="V21" s="34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>
      <c r="A22" s="53" t="s">
        <v>46</v>
      </c>
      <c r="B22" s="38">
        <v>75</v>
      </c>
      <c r="C22" s="1" t="s">
        <v>48</v>
      </c>
      <c r="D22" s="3" t="s">
        <v>37</v>
      </c>
      <c r="E22" s="2">
        <v>32507</v>
      </c>
      <c r="F22" s="1" t="s">
        <v>8</v>
      </c>
      <c r="G22" s="64">
        <v>67.55</v>
      </c>
      <c r="H22" s="43">
        <v>0.72489999999999999</v>
      </c>
      <c r="I22" s="54">
        <v>110</v>
      </c>
      <c r="J22" s="54">
        <v>115</v>
      </c>
      <c r="K22" s="54">
        <v>115</v>
      </c>
      <c r="L22" s="37"/>
      <c r="M22" s="13">
        <v>0</v>
      </c>
      <c r="N22" s="49">
        <f t="shared" si="0"/>
        <v>0</v>
      </c>
      <c r="O22" s="33"/>
      <c r="P22" s="34"/>
      <c r="Q22" s="34"/>
      <c r="S22" s="34"/>
      <c r="U22" s="34"/>
      <c r="V22" s="34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>
      <c r="A23" s="53">
        <v>1</v>
      </c>
      <c r="B23" s="5">
        <v>82.5</v>
      </c>
      <c r="C23" s="1" t="s">
        <v>49</v>
      </c>
      <c r="D23" s="3" t="s">
        <v>50</v>
      </c>
      <c r="E23" s="2">
        <v>32330</v>
      </c>
      <c r="F23" s="1" t="s">
        <v>8</v>
      </c>
      <c r="G23" s="64">
        <v>79.7</v>
      </c>
      <c r="H23" s="43">
        <v>0.63470000000000004</v>
      </c>
      <c r="I23" s="3">
        <v>140</v>
      </c>
      <c r="J23" s="54">
        <v>150</v>
      </c>
      <c r="K23" s="54">
        <v>150</v>
      </c>
      <c r="L23" s="37"/>
      <c r="M23" s="13">
        <v>140</v>
      </c>
      <c r="N23" s="49">
        <f t="shared" si="0"/>
        <v>88.858000000000004</v>
      </c>
      <c r="O23" s="33"/>
      <c r="W23" s="7"/>
      <c r="X23" s="7"/>
      <c r="Y23" s="7"/>
      <c r="Z23" s="7"/>
      <c r="AA23" s="7"/>
      <c r="AB23" s="7"/>
    </row>
    <row r="24" spans="1:55">
      <c r="A24" s="53">
        <v>2</v>
      </c>
      <c r="B24" s="5">
        <v>82.5</v>
      </c>
      <c r="C24" s="1" t="s">
        <v>51</v>
      </c>
      <c r="D24" s="3" t="s">
        <v>44</v>
      </c>
      <c r="E24" s="2"/>
      <c r="F24" s="1" t="s">
        <v>8</v>
      </c>
      <c r="G24" s="64">
        <v>81.5</v>
      </c>
      <c r="H24" s="43">
        <v>0.62460000000000004</v>
      </c>
      <c r="I24" s="3">
        <v>140</v>
      </c>
      <c r="J24" s="54">
        <v>150</v>
      </c>
      <c r="K24" s="54">
        <v>150</v>
      </c>
      <c r="L24" s="37"/>
      <c r="M24" s="13">
        <v>140</v>
      </c>
      <c r="N24" s="49">
        <f t="shared" si="0"/>
        <v>87.444000000000003</v>
      </c>
      <c r="O24" s="33"/>
      <c r="W24" s="7"/>
      <c r="X24" s="7"/>
      <c r="Y24" s="7"/>
      <c r="Z24" s="7"/>
      <c r="AA24" s="7"/>
      <c r="AB24" s="7"/>
    </row>
    <row r="25" spans="1:55">
      <c r="A25" s="53">
        <v>3</v>
      </c>
      <c r="B25" s="5">
        <v>82.5</v>
      </c>
      <c r="C25" s="1" t="s">
        <v>52</v>
      </c>
      <c r="D25" s="3"/>
      <c r="E25" s="2">
        <v>33785</v>
      </c>
      <c r="F25" s="1" t="s">
        <v>8</v>
      </c>
      <c r="G25" s="64">
        <v>81.45</v>
      </c>
      <c r="H25" s="43">
        <v>0.62460000000000004</v>
      </c>
      <c r="I25" s="3">
        <v>120</v>
      </c>
      <c r="J25" s="54">
        <v>130</v>
      </c>
      <c r="K25" s="3">
        <v>130</v>
      </c>
      <c r="L25" s="37"/>
      <c r="M25" s="72">
        <v>130</v>
      </c>
      <c r="N25" s="49">
        <f t="shared" si="0"/>
        <v>81.198000000000008</v>
      </c>
      <c r="O25" s="33"/>
      <c r="W25" s="7"/>
      <c r="X25" s="7"/>
      <c r="Y25" s="7"/>
      <c r="Z25" s="7"/>
      <c r="AA25" s="7"/>
      <c r="AB25" s="7"/>
    </row>
    <row r="26" spans="1:55" ht="12" customHeight="1">
      <c r="A26" s="53">
        <v>4</v>
      </c>
      <c r="B26" s="5">
        <v>82.5</v>
      </c>
      <c r="C26" s="1" t="s">
        <v>53</v>
      </c>
      <c r="D26" s="3" t="s">
        <v>13</v>
      </c>
      <c r="E26" s="2">
        <v>33028</v>
      </c>
      <c r="F26" s="1" t="s">
        <v>8</v>
      </c>
      <c r="G26" s="64">
        <v>78.3</v>
      </c>
      <c r="H26" s="43">
        <v>0.64300000000000002</v>
      </c>
      <c r="I26" s="3">
        <v>122.5</v>
      </c>
      <c r="J26" s="54">
        <v>127.5</v>
      </c>
      <c r="K26" s="54">
        <v>130</v>
      </c>
      <c r="L26" s="37"/>
      <c r="M26" s="72">
        <v>122.5</v>
      </c>
      <c r="N26" s="49">
        <f t="shared" ref="N26:N36" si="1">M26*H26</f>
        <v>78.767499999999998</v>
      </c>
      <c r="O26" s="33"/>
      <c r="W26" s="7"/>
      <c r="X26" s="7"/>
      <c r="Y26" s="7"/>
      <c r="Z26" s="7"/>
      <c r="AA26" s="7"/>
      <c r="AB26" s="7"/>
    </row>
    <row r="27" spans="1:55">
      <c r="A27" s="53">
        <v>5</v>
      </c>
      <c r="B27" s="5">
        <v>82.5</v>
      </c>
      <c r="C27" s="1" t="s">
        <v>54</v>
      </c>
      <c r="D27" s="3" t="s">
        <v>55</v>
      </c>
      <c r="E27" s="2">
        <v>31343</v>
      </c>
      <c r="F27" s="1" t="s">
        <v>8</v>
      </c>
      <c r="G27" s="64">
        <v>82.05</v>
      </c>
      <c r="H27" s="43">
        <v>0.62139999999999995</v>
      </c>
      <c r="I27" s="3">
        <v>120</v>
      </c>
      <c r="J27" s="54">
        <v>125</v>
      </c>
      <c r="K27" s="54">
        <v>125</v>
      </c>
      <c r="L27" s="37"/>
      <c r="M27" s="72">
        <v>120</v>
      </c>
      <c r="N27" s="49">
        <f t="shared" si="1"/>
        <v>74.567999999999998</v>
      </c>
      <c r="O27" s="33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</row>
    <row r="28" spans="1:55">
      <c r="A28" s="53">
        <v>6</v>
      </c>
      <c r="B28" s="5">
        <v>82.5</v>
      </c>
      <c r="C28" s="1" t="s">
        <v>57</v>
      </c>
      <c r="D28" s="3" t="s">
        <v>58</v>
      </c>
      <c r="E28" s="2">
        <v>33459</v>
      </c>
      <c r="F28" s="1" t="s">
        <v>8</v>
      </c>
      <c r="G28" s="64">
        <v>78.05</v>
      </c>
      <c r="H28" s="43">
        <v>0.64419999999999999</v>
      </c>
      <c r="I28" s="3">
        <v>105</v>
      </c>
      <c r="J28" s="3">
        <v>110</v>
      </c>
      <c r="K28" s="54">
        <v>115</v>
      </c>
      <c r="L28" s="37"/>
      <c r="M28" s="72">
        <v>110</v>
      </c>
      <c r="N28" s="49">
        <f t="shared" si="1"/>
        <v>70.861999999999995</v>
      </c>
      <c r="O28" s="33"/>
      <c r="W28" s="7"/>
      <c r="X28" s="7"/>
      <c r="Y28" s="7"/>
      <c r="Z28" s="7"/>
      <c r="AA28" s="7"/>
      <c r="AB28" s="7"/>
    </row>
    <row r="29" spans="1:55">
      <c r="A29" s="53">
        <v>7</v>
      </c>
      <c r="B29" s="5">
        <v>82.5</v>
      </c>
      <c r="C29" s="1" t="s">
        <v>59</v>
      </c>
      <c r="D29" s="3" t="s">
        <v>35</v>
      </c>
      <c r="E29" s="2">
        <v>35688</v>
      </c>
      <c r="F29" s="1" t="s">
        <v>8</v>
      </c>
      <c r="G29" s="64">
        <v>76.5</v>
      </c>
      <c r="H29" s="43">
        <v>0.65429999999999999</v>
      </c>
      <c r="I29" s="3">
        <v>100</v>
      </c>
      <c r="J29" s="54">
        <v>107.5</v>
      </c>
      <c r="K29" s="3">
        <v>107.5</v>
      </c>
      <c r="L29" s="37"/>
      <c r="M29" s="72">
        <v>107.5</v>
      </c>
      <c r="N29" s="49">
        <f t="shared" si="1"/>
        <v>70.337249999999997</v>
      </c>
      <c r="O29" s="33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>
      <c r="A30" s="53">
        <v>8</v>
      </c>
      <c r="B30" s="5">
        <v>82.5</v>
      </c>
      <c r="C30" s="1" t="s">
        <v>60</v>
      </c>
      <c r="D30" s="3" t="s">
        <v>61</v>
      </c>
      <c r="E30" s="2">
        <v>29755</v>
      </c>
      <c r="F30" s="1" t="s">
        <v>8</v>
      </c>
      <c r="G30" s="64">
        <v>77</v>
      </c>
      <c r="H30" s="43">
        <v>0.65110000000000001</v>
      </c>
      <c r="I30" s="3">
        <v>85</v>
      </c>
      <c r="J30" s="54">
        <v>95</v>
      </c>
      <c r="K30" s="54">
        <v>102.5</v>
      </c>
      <c r="L30" s="37"/>
      <c r="M30" s="72">
        <v>85</v>
      </c>
      <c r="N30" s="49">
        <f t="shared" si="1"/>
        <v>55.343499999999999</v>
      </c>
      <c r="O30" s="33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>
      <c r="A31" s="53">
        <v>1</v>
      </c>
      <c r="B31" s="21">
        <v>100</v>
      </c>
      <c r="C31" s="1" t="s">
        <v>21</v>
      </c>
      <c r="D31" s="3" t="s">
        <v>13</v>
      </c>
      <c r="E31" s="2">
        <v>32722</v>
      </c>
      <c r="F31" s="1" t="s">
        <v>8</v>
      </c>
      <c r="G31" s="64">
        <v>93.7</v>
      </c>
      <c r="H31" s="43">
        <v>0.57199999999999995</v>
      </c>
      <c r="I31" s="3">
        <v>190</v>
      </c>
      <c r="J31" s="3">
        <v>200</v>
      </c>
      <c r="K31" s="3">
        <v>205</v>
      </c>
      <c r="L31" s="37"/>
      <c r="M31" s="72">
        <v>205</v>
      </c>
      <c r="N31" s="49">
        <f t="shared" si="1"/>
        <v>117.25999999999999</v>
      </c>
      <c r="O31" s="33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</row>
    <row r="32" spans="1:55" ht="14.25" customHeight="1">
      <c r="A32" s="53">
        <v>2</v>
      </c>
      <c r="B32" s="21">
        <v>100</v>
      </c>
      <c r="C32" s="1" t="s">
        <v>62</v>
      </c>
      <c r="D32" s="3" t="s">
        <v>63</v>
      </c>
      <c r="E32" s="2">
        <v>31359</v>
      </c>
      <c r="F32" s="1" t="s">
        <v>8</v>
      </c>
      <c r="G32" s="64">
        <v>86.3</v>
      </c>
      <c r="H32" s="43">
        <v>0.60089999999999999</v>
      </c>
      <c r="I32" s="3">
        <v>180</v>
      </c>
      <c r="J32" s="3">
        <v>185</v>
      </c>
      <c r="K32" s="54">
        <v>190</v>
      </c>
      <c r="L32" s="37"/>
      <c r="M32" s="72">
        <v>185</v>
      </c>
      <c r="N32" s="49">
        <f t="shared" si="1"/>
        <v>111.1665</v>
      </c>
      <c r="O32" s="33"/>
      <c r="W32" s="7"/>
      <c r="X32" s="7"/>
      <c r="Y32" s="7"/>
      <c r="Z32" s="7"/>
      <c r="AA32" s="7"/>
      <c r="AB32" s="7"/>
    </row>
    <row r="33" spans="1:55" s="20" customFormat="1">
      <c r="A33" s="53">
        <v>3</v>
      </c>
      <c r="B33" s="21">
        <v>100</v>
      </c>
      <c r="C33" s="1" t="s">
        <v>64</v>
      </c>
      <c r="D33" s="3" t="s">
        <v>35</v>
      </c>
      <c r="E33" s="2">
        <v>31171</v>
      </c>
      <c r="F33" s="1" t="s">
        <v>8</v>
      </c>
      <c r="G33" s="64">
        <v>90.25</v>
      </c>
      <c r="H33" s="43">
        <v>0.58420000000000005</v>
      </c>
      <c r="I33" s="3">
        <v>167.5</v>
      </c>
      <c r="J33" s="54">
        <v>175</v>
      </c>
      <c r="K33" s="54">
        <v>175</v>
      </c>
      <c r="L33" s="37"/>
      <c r="M33" s="72">
        <v>167.5</v>
      </c>
      <c r="N33" s="49">
        <f t="shared" si="1"/>
        <v>97.853500000000011</v>
      </c>
      <c r="O33" s="33"/>
      <c r="P33" s="24"/>
      <c r="Q33" s="25"/>
      <c r="R33" s="26"/>
      <c r="S33" s="25"/>
      <c r="T33" s="26"/>
      <c r="U33" s="24"/>
      <c r="V33" s="24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s="20" customFormat="1">
      <c r="A34" s="53">
        <v>4</v>
      </c>
      <c r="B34" s="21">
        <v>100</v>
      </c>
      <c r="C34" s="1" t="s">
        <v>14</v>
      </c>
      <c r="D34" s="3" t="s">
        <v>13</v>
      </c>
      <c r="E34" s="2">
        <v>30252</v>
      </c>
      <c r="F34" s="1" t="s">
        <v>8</v>
      </c>
      <c r="G34" s="64">
        <v>94.6</v>
      </c>
      <c r="H34" s="43">
        <v>0.56910000000000005</v>
      </c>
      <c r="I34" s="3">
        <v>160</v>
      </c>
      <c r="J34" s="54">
        <v>165</v>
      </c>
      <c r="K34" s="54">
        <v>165</v>
      </c>
      <c r="L34" s="37"/>
      <c r="M34" s="72">
        <v>160</v>
      </c>
      <c r="N34" s="49">
        <f t="shared" si="1"/>
        <v>91.056000000000012</v>
      </c>
      <c r="O34" s="33"/>
      <c r="P34" s="24"/>
      <c r="Q34" s="25"/>
      <c r="R34" s="26"/>
      <c r="S34" s="25"/>
      <c r="T34" s="26"/>
      <c r="U34" s="24"/>
      <c r="V34" s="24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s="20" customFormat="1">
      <c r="A35" s="53">
        <v>5</v>
      </c>
      <c r="B35" s="21">
        <v>100</v>
      </c>
      <c r="C35" s="1" t="s">
        <v>65</v>
      </c>
      <c r="D35" s="3" t="s">
        <v>66</v>
      </c>
      <c r="E35" s="2">
        <v>33571</v>
      </c>
      <c r="F35" s="1" t="s">
        <v>8</v>
      </c>
      <c r="G35" s="64">
        <v>90.75</v>
      </c>
      <c r="H35" s="43">
        <v>0.58230000000000004</v>
      </c>
      <c r="I35" s="3">
        <v>145</v>
      </c>
      <c r="J35" s="3">
        <v>150</v>
      </c>
      <c r="K35" s="3">
        <v>155</v>
      </c>
      <c r="L35" s="37"/>
      <c r="M35" s="72">
        <v>155</v>
      </c>
      <c r="N35" s="49">
        <f t="shared" si="1"/>
        <v>90.256500000000003</v>
      </c>
      <c r="O35" s="33"/>
      <c r="P35" s="24"/>
      <c r="Q35" s="25"/>
      <c r="R35" s="26"/>
      <c r="S35" s="25"/>
      <c r="T35" s="26"/>
      <c r="U35" s="24"/>
      <c r="V35" s="24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s="20" customFormat="1">
      <c r="A36" s="53">
        <v>6</v>
      </c>
      <c r="B36" s="21">
        <v>100</v>
      </c>
      <c r="C36" s="1" t="s">
        <v>67</v>
      </c>
      <c r="D36" s="3" t="s">
        <v>35</v>
      </c>
      <c r="E36" s="2">
        <v>31329</v>
      </c>
      <c r="F36" s="1" t="s">
        <v>8</v>
      </c>
      <c r="G36" s="64">
        <v>98.85</v>
      </c>
      <c r="H36" s="43">
        <v>0.55700000000000005</v>
      </c>
      <c r="I36" s="3">
        <v>155</v>
      </c>
      <c r="J36" s="54">
        <v>162.5</v>
      </c>
      <c r="K36" s="54">
        <v>162.5</v>
      </c>
      <c r="L36" s="37"/>
      <c r="M36" s="72">
        <v>155</v>
      </c>
      <c r="N36" s="49">
        <f t="shared" si="1"/>
        <v>86.335000000000008</v>
      </c>
      <c r="O36" s="33"/>
      <c r="P36" s="24"/>
      <c r="Q36" s="25"/>
      <c r="R36" s="26"/>
      <c r="S36" s="25"/>
      <c r="T36" s="26"/>
      <c r="U36" s="24"/>
      <c r="V36" s="24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s="20" customFormat="1" ht="12" customHeight="1">
      <c r="A37" s="53">
        <v>7</v>
      </c>
      <c r="B37" s="21">
        <v>100</v>
      </c>
      <c r="C37" s="1" t="s">
        <v>68</v>
      </c>
      <c r="D37" s="3" t="s">
        <v>63</v>
      </c>
      <c r="E37" s="2">
        <v>34511</v>
      </c>
      <c r="F37" s="1" t="s">
        <v>8</v>
      </c>
      <c r="G37" s="64">
        <v>87.5</v>
      </c>
      <c r="H37" s="43">
        <v>0.59560000000000002</v>
      </c>
      <c r="I37" s="3">
        <v>140</v>
      </c>
      <c r="J37" s="3">
        <v>150</v>
      </c>
      <c r="K37" s="54">
        <v>155</v>
      </c>
      <c r="L37" s="37"/>
      <c r="M37" s="72">
        <v>150</v>
      </c>
      <c r="N37" s="49">
        <f t="shared" ref="N37:N58" si="2">M37*H37</f>
        <v>89.34</v>
      </c>
      <c r="O37" s="33"/>
      <c r="P37" s="24"/>
      <c r="Q37" s="25"/>
      <c r="R37" s="26"/>
      <c r="S37" s="25"/>
      <c r="T37" s="26"/>
      <c r="U37" s="24"/>
      <c r="V37" s="24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s="20" customFormat="1">
      <c r="A38" s="53">
        <v>8</v>
      </c>
      <c r="B38" s="21">
        <v>100</v>
      </c>
      <c r="C38" s="1" t="s">
        <v>69</v>
      </c>
      <c r="D38" s="3" t="s">
        <v>63</v>
      </c>
      <c r="E38" s="2">
        <v>34673</v>
      </c>
      <c r="F38" s="1" t="s">
        <v>8</v>
      </c>
      <c r="G38" s="64">
        <v>88.25</v>
      </c>
      <c r="H38" s="43">
        <v>0.59219999999999995</v>
      </c>
      <c r="I38" s="3">
        <v>140</v>
      </c>
      <c r="J38" s="3">
        <v>145</v>
      </c>
      <c r="K38" s="54">
        <v>150</v>
      </c>
      <c r="L38" s="37"/>
      <c r="M38" s="72">
        <v>145</v>
      </c>
      <c r="N38" s="49">
        <f t="shared" si="2"/>
        <v>85.868999999999986</v>
      </c>
      <c r="O38" s="33"/>
      <c r="P38" s="24"/>
      <c r="Q38" s="25"/>
      <c r="R38" s="26"/>
      <c r="S38" s="25"/>
      <c r="T38" s="26"/>
      <c r="U38" s="24"/>
      <c r="V38" s="24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s="20" customFormat="1">
      <c r="A39" s="53">
        <v>9</v>
      </c>
      <c r="B39" s="21">
        <v>100</v>
      </c>
      <c r="C39" s="1" t="s">
        <v>70</v>
      </c>
      <c r="D39" s="3" t="s">
        <v>35</v>
      </c>
      <c r="E39" s="2">
        <v>28430</v>
      </c>
      <c r="F39" s="1" t="s">
        <v>8</v>
      </c>
      <c r="G39" s="64">
        <v>85.9</v>
      </c>
      <c r="H39" s="43">
        <v>0.60270000000000001</v>
      </c>
      <c r="I39" s="3">
        <v>135</v>
      </c>
      <c r="J39" s="3">
        <v>140</v>
      </c>
      <c r="K39" s="54">
        <v>142.5</v>
      </c>
      <c r="L39" s="37"/>
      <c r="M39" s="72">
        <v>140</v>
      </c>
      <c r="N39" s="49">
        <f t="shared" si="2"/>
        <v>84.378</v>
      </c>
      <c r="O39" s="33"/>
      <c r="P39" s="24"/>
      <c r="Q39" s="25"/>
      <c r="R39" s="26"/>
      <c r="S39" s="25"/>
      <c r="T39" s="26"/>
      <c r="U39" s="24"/>
      <c r="V39" s="24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s="20" customFormat="1">
      <c r="A40" s="53">
        <v>10</v>
      </c>
      <c r="B40" s="21">
        <v>100</v>
      </c>
      <c r="C40" s="1" t="s">
        <v>71</v>
      </c>
      <c r="D40" s="3" t="s">
        <v>12</v>
      </c>
      <c r="E40" s="2">
        <v>33207</v>
      </c>
      <c r="F40" s="1" t="s">
        <v>8</v>
      </c>
      <c r="G40" s="64">
        <v>86.45</v>
      </c>
      <c r="H40" s="43">
        <v>0.6</v>
      </c>
      <c r="I40" s="3">
        <v>127.5</v>
      </c>
      <c r="J40" s="3">
        <v>135</v>
      </c>
      <c r="K40" s="54">
        <v>140</v>
      </c>
      <c r="L40" s="37"/>
      <c r="M40" s="72">
        <v>135</v>
      </c>
      <c r="N40" s="49">
        <f t="shared" si="2"/>
        <v>81</v>
      </c>
      <c r="O40" s="33"/>
      <c r="P40" s="24"/>
      <c r="Q40" s="25"/>
      <c r="R40" s="26"/>
      <c r="S40" s="25"/>
      <c r="T40" s="26"/>
      <c r="U40" s="24"/>
      <c r="V40" s="24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s="20" customFormat="1">
      <c r="A41" s="53">
        <v>11</v>
      </c>
      <c r="B41" s="21">
        <v>100</v>
      </c>
      <c r="C41" s="1" t="s">
        <v>72</v>
      </c>
      <c r="D41" s="3"/>
      <c r="E41" s="2">
        <v>30434</v>
      </c>
      <c r="F41" s="1" t="s">
        <v>8</v>
      </c>
      <c r="G41" s="64">
        <v>89.4</v>
      </c>
      <c r="H41" s="43">
        <v>0.5877</v>
      </c>
      <c r="I41" s="3">
        <v>130</v>
      </c>
      <c r="J41" s="3">
        <v>135</v>
      </c>
      <c r="K41" s="54">
        <v>137.5</v>
      </c>
      <c r="L41" s="37"/>
      <c r="M41" s="72">
        <v>135</v>
      </c>
      <c r="N41" s="49">
        <f t="shared" si="2"/>
        <v>79.339500000000001</v>
      </c>
      <c r="O41" s="33"/>
      <c r="P41" s="24"/>
      <c r="Q41" s="25"/>
      <c r="R41" s="26"/>
      <c r="S41" s="25"/>
      <c r="T41" s="26"/>
      <c r="U41" s="24"/>
      <c r="V41" s="24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s="20" customFormat="1">
      <c r="A42" s="53">
        <v>12</v>
      </c>
      <c r="B42" s="21">
        <v>100</v>
      </c>
      <c r="C42" s="1" t="s">
        <v>73</v>
      </c>
      <c r="D42" s="3" t="s">
        <v>35</v>
      </c>
      <c r="E42" s="2">
        <v>29221</v>
      </c>
      <c r="F42" s="1" t="s">
        <v>8</v>
      </c>
      <c r="G42" s="64">
        <v>92.7</v>
      </c>
      <c r="H42" s="43">
        <v>0.57540000000000002</v>
      </c>
      <c r="I42" s="54">
        <v>135</v>
      </c>
      <c r="J42" s="3">
        <v>135</v>
      </c>
      <c r="K42" s="54">
        <v>140</v>
      </c>
      <c r="L42" s="37"/>
      <c r="M42" s="72">
        <v>135</v>
      </c>
      <c r="N42" s="49">
        <f t="shared" si="2"/>
        <v>77.679000000000002</v>
      </c>
      <c r="O42" s="33"/>
      <c r="P42" s="24"/>
      <c r="Q42" s="25"/>
      <c r="R42" s="26"/>
      <c r="S42" s="25"/>
      <c r="T42" s="26"/>
      <c r="U42" s="24"/>
      <c r="V42" s="24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5" s="20" customFormat="1">
      <c r="A43" s="53">
        <v>13</v>
      </c>
      <c r="B43" s="21">
        <v>100</v>
      </c>
      <c r="C43" s="1" t="s">
        <v>74</v>
      </c>
      <c r="D43" s="3" t="s">
        <v>35</v>
      </c>
      <c r="E43" s="2">
        <v>28333</v>
      </c>
      <c r="F43" s="1" t="s">
        <v>8</v>
      </c>
      <c r="G43" s="64">
        <v>88.1</v>
      </c>
      <c r="H43" s="43">
        <v>0.59299999999999997</v>
      </c>
      <c r="I43" s="3">
        <v>120</v>
      </c>
      <c r="J43" s="3">
        <v>132.5</v>
      </c>
      <c r="K43" s="86" t="s">
        <v>75</v>
      </c>
      <c r="L43" s="37"/>
      <c r="M43" s="72">
        <v>132.5</v>
      </c>
      <c r="N43" s="49">
        <f t="shared" si="2"/>
        <v>78.572499999999991</v>
      </c>
      <c r="O43" s="33"/>
      <c r="P43" s="24"/>
      <c r="Q43" s="25"/>
      <c r="R43" s="26"/>
      <c r="S43" s="25"/>
      <c r="T43" s="26"/>
      <c r="U43" s="24"/>
      <c r="V43" s="24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s="20" customFormat="1">
      <c r="A44" s="53">
        <v>14</v>
      </c>
      <c r="B44" s="21">
        <v>100</v>
      </c>
      <c r="C44" s="1" t="s">
        <v>76</v>
      </c>
      <c r="D44" s="3" t="s">
        <v>35</v>
      </c>
      <c r="E44" s="2">
        <v>29985</v>
      </c>
      <c r="F44" s="1" t="s">
        <v>8</v>
      </c>
      <c r="G44" s="64">
        <v>88.9</v>
      </c>
      <c r="H44" s="43">
        <v>0.5897</v>
      </c>
      <c r="I44" s="3">
        <v>85</v>
      </c>
      <c r="J44" s="3">
        <v>92.5</v>
      </c>
      <c r="K44" s="54">
        <v>97.5</v>
      </c>
      <c r="L44" s="37"/>
      <c r="M44" s="72">
        <v>92.5</v>
      </c>
      <c r="N44" s="49">
        <f t="shared" si="2"/>
        <v>54.547249999999998</v>
      </c>
      <c r="O44" s="33"/>
      <c r="P44" s="24"/>
      <c r="Q44" s="25"/>
      <c r="R44" s="26"/>
      <c r="S44" s="25"/>
      <c r="T44" s="26"/>
      <c r="U44" s="24"/>
      <c r="V44" s="24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1:55" s="20" customFormat="1">
      <c r="A45" s="53">
        <v>1</v>
      </c>
      <c r="B45" s="5" t="s">
        <v>77</v>
      </c>
      <c r="C45" s="1" t="s">
        <v>78</v>
      </c>
      <c r="D45" s="3" t="s">
        <v>35</v>
      </c>
      <c r="E45" s="2">
        <v>28995</v>
      </c>
      <c r="F45" s="1" t="s">
        <v>8</v>
      </c>
      <c r="G45" s="64">
        <v>123</v>
      </c>
      <c r="H45" s="43">
        <v>0.52370000000000005</v>
      </c>
      <c r="I45" s="3">
        <v>185</v>
      </c>
      <c r="J45" s="3">
        <v>190</v>
      </c>
      <c r="K45" s="3">
        <v>195</v>
      </c>
      <c r="L45" s="37"/>
      <c r="M45" s="13">
        <v>195</v>
      </c>
      <c r="N45" s="49">
        <f t="shared" si="2"/>
        <v>102.12150000000001</v>
      </c>
      <c r="O45" s="33"/>
      <c r="P45" s="24"/>
      <c r="Q45" s="25"/>
      <c r="R45" s="26"/>
      <c r="S45" s="25"/>
      <c r="T45" s="26"/>
      <c r="U45" s="24"/>
      <c r="V45" s="24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</row>
    <row r="46" spans="1:55" s="12" customFormat="1">
      <c r="A46" s="74"/>
      <c r="B46" s="75"/>
      <c r="C46" s="120" t="s">
        <v>79</v>
      </c>
      <c r="D46" s="121"/>
      <c r="E46" s="122"/>
      <c r="F46" s="75"/>
      <c r="G46" s="76"/>
      <c r="H46" s="77"/>
      <c r="I46" s="78"/>
      <c r="J46" s="78"/>
      <c r="K46" s="78"/>
      <c r="L46" s="78"/>
      <c r="M46" s="79"/>
      <c r="N46" s="80"/>
      <c r="O46" s="81"/>
      <c r="P46" s="24"/>
      <c r="Q46" s="25"/>
      <c r="R46" s="26"/>
      <c r="S46" s="25"/>
      <c r="T46" s="26"/>
      <c r="U46" s="24"/>
      <c r="V46" s="24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</row>
    <row r="47" spans="1:55" s="40" customFormat="1">
      <c r="A47" s="53"/>
      <c r="B47" s="5"/>
      <c r="C47" s="83" t="s">
        <v>39</v>
      </c>
      <c r="D47" s="84"/>
      <c r="E47" s="85"/>
      <c r="F47" s="1"/>
      <c r="G47" s="64"/>
      <c r="H47" s="43"/>
      <c r="I47" s="3"/>
      <c r="J47" s="54"/>
      <c r="K47" s="54"/>
      <c r="L47" s="37"/>
      <c r="M47" s="13"/>
      <c r="N47" s="49"/>
      <c r="O47" s="33"/>
      <c r="P47" s="34"/>
      <c r="Q47" s="34"/>
      <c r="R47" s="26"/>
      <c r="S47" s="34"/>
      <c r="T47" s="26"/>
      <c r="U47" s="34"/>
      <c r="V47" s="34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s="20" customFormat="1">
      <c r="A48" s="53">
        <v>1</v>
      </c>
      <c r="B48" s="21">
        <v>100</v>
      </c>
      <c r="C48" s="1" t="s">
        <v>80</v>
      </c>
      <c r="D48" s="3" t="s">
        <v>35</v>
      </c>
      <c r="E48" s="2">
        <v>32124</v>
      </c>
      <c r="F48" s="1" t="s">
        <v>8</v>
      </c>
      <c r="G48" s="64">
        <v>96.75</v>
      </c>
      <c r="H48" s="43">
        <v>0.56240000000000001</v>
      </c>
      <c r="I48" s="3">
        <v>210</v>
      </c>
      <c r="J48" s="3">
        <v>222.5</v>
      </c>
      <c r="K48" s="3">
        <v>232.5</v>
      </c>
      <c r="L48" s="37"/>
      <c r="M48" s="72">
        <v>232.5</v>
      </c>
      <c r="N48" s="49">
        <f t="shared" si="2"/>
        <v>130.75800000000001</v>
      </c>
      <c r="O48" s="33"/>
      <c r="P48" s="24"/>
      <c r="Q48" s="25"/>
      <c r="R48" s="26"/>
      <c r="S48" s="25"/>
      <c r="T48" s="26"/>
      <c r="U48" s="24"/>
      <c r="V48" s="24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</row>
    <row r="49" spans="1:55" s="12" customFormat="1">
      <c r="A49" s="74"/>
      <c r="B49" s="75"/>
      <c r="C49" s="120" t="s">
        <v>81</v>
      </c>
      <c r="D49" s="121"/>
      <c r="E49" s="122"/>
      <c r="F49" s="75"/>
      <c r="G49" s="76"/>
      <c r="H49" s="77"/>
      <c r="I49" s="78"/>
      <c r="J49" s="78"/>
      <c r="K49" s="78"/>
      <c r="L49" s="78"/>
      <c r="M49" s="79"/>
      <c r="N49" s="80"/>
      <c r="O49" s="81"/>
      <c r="P49" s="24"/>
      <c r="Q49" s="25"/>
      <c r="R49" s="26"/>
      <c r="S49" s="25"/>
      <c r="T49" s="26"/>
      <c r="U49" s="24"/>
      <c r="V49" s="24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</row>
    <row r="50" spans="1:55" s="12" customFormat="1">
      <c r="A50" s="74"/>
      <c r="B50" s="75"/>
      <c r="C50" s="82" t="s">
        <v>38</v>
      </c>
      <c r="D50" s="87"/>
      <c r="E50" s="88"/>
      <c r="F50" s="75"/>
      <c r="G50" s="64"/>
      <c r="H50" s="77"/>
      <c r="I50" s="78"/>
      <c r="J50" s="78"/>
      <c r="K50" s="78"/>
      <c r="L50" s="78"/>
      <c r="M50" s="13"/>
      <c r="N50" s="80"/>
      <c r="O50" s="81"/>
      <c r="P50" s="24"/>
      <c r="Q50" s="25"/>
      <c r="R50" s="26"/>
      <c r="S50" s="25"/>
      <c r="T50" s="26"/>
      <c r="U50" s="24"/>
      <c r="V50" s="24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</row>
    <row r="51" spans="1:55" s="20" customFormat="1">
      <c r="A51" s="53">
        <v>1</v>
      </c>
      <c r="B51" s="5">
        <v>56</v>
      </c>
      <c r="C51" s="1" t="s">
        <v>82</v>
      </c>
      <c r="D51" s="3" t="s">
        <v>36</v>
      </c>
      <c r="E51" s="2">
        <v>33965</v>
      </c>
      <c r="F51" s="1" t="s">
        <v>8</v>
      </c>
      <c r="G51" s="64">
        <v>54.8</v>
      </c>
      <c r="H51" s="43">
        <v>0.92630000000000001</v>
      </c>
      <c r="I51" s="3">
        <v>112.5</v>
      </c>
      <c r="J51" s="3">
        <v>117.5</v>
      </c>
      <c r="K51" s="3">
        <v>122.5</v>
      </c>
      <c r="L51" s="37"/>
      <c r="M51" s="13">
        <v>122.5</v>
      </c>
      <c r="N51" s="49">
        <f t="shared" ref="N51" si="3">M51*H51</f>
        <v>113.47175</v>
      </c>
      <c r="O51" s="33"/>
      <c r="P51" s="24"/>
      <c r="Q51" s="25"/>
      <c r="R51" s="26"/>
      <c r="S51" s="25"/>
      <c r="T51" s="26"/>
      <c r="U51" s="24"/>
      <c r="V51" s="24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>
      <c r="A52" s="53">
        <v>1</v>
      </c>
      <c r="B52" s="5" t="s">
        <v>29</v>
      </c>
      <c r="C52" s="1" t="s">
        <v>11</v>
      </c>
      <c r="D52" s="3" t="s">
        <v>12</v>
      </c>
      <c r="E52" s="2">
        <v>36062</v>
      </c>
      <c r="F52" s="1" t="s">
        <v>8</v>
      </c>
      <c r="G52" s="64">
        <v>67.400000000000006</v>
      </c>
      <c r="H52" s="43">
        <v>0.77690000000000003</v>
      </c>
      <c r="I52" s="3">
        <v>115</v>
      </c>
      <c r="J52" s="3">
        <v>122.5</v>
      </c>
      <c r="K52" s="3">
        <v>130</v>
      </c>
      <c r="L52" s="37"/>
      <c r="M52" s="72">
        <v>130</v>
      </c>
      <c r="N52" s="49">
        <f t="shared" si="2"/>
        <v>100.997</v>
      </c>
      <c r="O52" s="33"/>
      <c r="W52" s="7"/>
      <c r="X52" s="7"/>
      <c r="Y52" s="7"/>
      <c r="Z52" s="7"/>
      <c r="AA52" s="7"/>
      <c r="AB52" s="7"/>
    </row>
    <row r="53" spans="1:55">
      <c r="A53" s="53">
        <v>2</v>
      </c>
      <c r="B53" s="5" t="s">
        <v>29</v>
      </c>
      <c r="C53" s="1" t="s">
        <v>83</v>
      </c>
      <c r="D53" s="3" t="s">
        <v>35</v>
      </c>
      <c r="E53" s="2">
        <v>36019</v>
      </c>
      <c r="F53" s="1" t="s">
        <v>8</v>
      </c>
      <c r="G53" s="64">
        <v>58.8</v>
      </c>
      <c r="H53" s="43">
        <v>0.87380000000000002</v>
      </c>
      <c r="I53" s="3">
        <v>95</v>
      </c>
      <c r="J53" s="3">
        <v>102.5</v>
      </c>
      <c r="K53" s="3">
        <v>107.5</v>
      </c>
      <c r="L53" s="37"/>
      <c r="M53" s="72">
        <v>107.5</v>
      </c>
      <c r="N53" s="49">
        <f t="shared" si="2"/>
        <v>93.933500000000009</v>
      </c>
      <c r="O53" s="33"/>
      <c r="W53" s="7"/>
      <c r="X53" s="7"/>
      <c r="Y53" s="7"/>
      <c r="Z53" s="7"/>
      <c r="AA53" s="7"/>
      <c r="AB53" s="7"/>
    </row>
    <row r="54" spans="1:55">
      <c r="A54" s="53">
        <v>3</v>
      </c>
      <c r="B54" s="5" t="s">
        <v>29</v>
      </c>
      <c r="C54" s="1" t="s">
        <v>84</v>
      </c>
      <c r="D54" s="3" t="s">
        <v>35</v>
      </c>
      <c r="E54" s="2">
        <v>35764</v>
      </c>
      <c r="F54" s="1" t="s">
        <v>8</v>
      </c>
      <c r="G54" s="64">
        <v>60.75</v>
      </c>
      <c r="H54" s="43">
        <v>0.8508</v>
      </c>
      <c r="I54" s="54">
        <v>80</v>
      </c>
      <c r="J54" s="54">
        <v>80</v>
      </c>
      <c r="K54" s="3">
        <v>80</v>
      </c>
      <c r="L54" s="37"/>
      <c r="M54" s="72">
        <v>80</v>
      </c>
      <c r="N54" s="49">
        <f t="shared" si="2"/>
        <v>68.063999999999993</v>
      </c>
      <c r="O54" s="33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</row>
    <row r="55" spans="1:55" s="40" customFormat="1">
      <c r="A55" s="53"/>
      <c r="B55" s="5"/>
      <c r="C55" s="83" t="s">
        <v>39</v>
      </c>
      <c r="D55" s="84"/>
      <c r="E55" s="85"/>
      <c r="F55" s="1"/>
      <c r="G55" s="64"/>
      <c r="H55" s="43"/>
      <c r="I55" s="3"/>
      <c r="J55" s="54"/>
      <c r="K55" s="54"/>
      <c r="L55" s="37"/>
      <c r="M55" s="13"/>
      <c r="N55" s="49"/>
      <c r="O55" s="33"/>
      <c r="P55" s="34"/>
      <c r="Q55" s="34"/>
      <c r="R55" s="26"/>
      <c r="S55" s="34"/>
      <c r="T55" s="26"/>
      <c r="U55" s="34"/>
      <c r="V55" s="34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>
      <c r="A56" s="53">
        <v>1</v>
      </c>
      <c r="B56" s="21">
        <v>67.5</v>
      </c>
      <c r="C56" s="1" t="s">
        <v>40</v>
      </c>
      <c r="D56" s="3" t="s">
        <v>35</v>
      </c>
      <c r="E56" s="2">
        <v>35199</v>
      </c>
      <c r="F56" s="1" t="s">
        <v>8</v>
      </c>
      <c r="G56" s="64">
        <v>65.25</v>
      </c>
      <c r="H56" s="43">
        <v>0.74809999999999999</v>
      </c>
      <c r="I56" s="3">
        <v>175</v>
      </c>
      <c r="J56" s="54">
        <v>185</v>
      </c>
      <c r="K56" s="3">
        <v>187.5</v>
      </c>
      <c r="L56" s="37"/>
      <c r="M56" s="72">
        <v>187.5</v>
      </c>
      <c r="N56" s="49">
        <f t="shared" si="2"/>
        <v>140.26875000000001</v>
      </c>
      <c r="O56" s="33"/>
      <c r="W56" s="7"/>
      <c r="X56" s="7"/>
      <c r="Y56" s="7"/>
      <c r="Z56" s="7"/>
      <c r="AA56" s="7"/>
      <c r="AB56" s="7"/>
    </row>
    <row r="57" spans="1:55">
      <c r="A57" s="53">
        <v>2</v>
      </c>
      <c r="B57" s="21">
        <v>67.5</v>
      </c>
      <c r="C57" s="1" t="s">
        <v>22</v>
      </c>
      <c r="D57" s="3" t="s">
        <v>35</v>
      </c>
      <c r="E57" s="2">
        <v>34873</v>
      </c>
      <c r="F57" s="1" t="s">
        <v>8</v>
      </c>
      <c r="G57" s="64">
        <v>66</v>
      </c>
      <c r="H57" s="43">
        <v>0.74080000000000001</v>
      </c>
      <c r="I57" s="3">
        <v>187.5</v>
      </c>
      <c r="J57" s="54">
        <v>192.5</v>
      </c>
      <c r="K57" s="54">
        <v>192.5</v>
      </c>
      <c r="L57" s="37"/>
      <c r="M57" s="72">
        <v>187.5</v>
      </c>
      <c r="N57" s="49">
        <f t="shared" si="2"/>
        <v>138.9</v>
      </c>
      <c r="O57" s="33"/>
      <c r="W57" s="7"/>
      <c r="X57" s="7"/>
      <c r="Y57" s="7"/>
      <c r="Z57" s="7"/>
      <c r="AA57" s="7"/>
      <c r="AB57" s="7"/>
    </row>
    <row r="58" spans="1:55">
      <c r="A58" s="53">
        <v>3</v>
      </c>
      <c r="B58" s="21">
        <v>67.5</v>
      </c>
      <c r="C58" s="1" t="s">
        <v>85</v>
      </c>
      <c r="D58" s="3" t="s">
        <v>35</v>
      </c>
      <c r="E58" s="2">
        <v>35259</v>
      </c>
      <c r="F58" s="1" t="s">
        <v>8</v>
      </c>
      <c r="G58" s="64">
        <v>64.900000000000006</v>
      </c>
      <c r="H58" s="43">
        <v>0.75239999999999996</v>
      </c>
      <c r="I58" s="3">
        <v>160</v>
      </c>
      <c r="J58" s="3">
        <v>167.5</v>
      </c>
      <c r="K58" s="3">
        <v>175</v>
      </c>
      <c r="L58" s="37"/>
      <c r="M58" s="72">
        <v>175</v>
      </c>
      <c r="N58" s="49">
        <f t="shared" si="2"/>
        <v>131.66999999999999</v>
      </c>
      <c r="O58" s="33"/>
      <c r="W58" s="7"/>
      <c r="X58" s="7"/>
      <c r="Y58" s="7"/>
      <c r="Z58" s="7"/>
      <c r="AA58" s="7"/>
      <c r="AB58" s="7"/>
    </row>
    <row r="59" spans="1:55">
      <c r="A59" s="53">
        <v>1</v>
      </c>
      <c r="B59" s="21">
        <v>75</v>
      </c>
      <c r="C59" s="1" t="s">
        <v>15</v>
      </c>
      <c r="D59" s="3" t="s">
        <v>12</v>
      </c>
      <c r="E59" s="2">
        <v>31143</v>
      </c>
      <c r="F59" s="1" t="s">
        <v>8</v>
      </c>
      <c r="G59" s="64">
        <v>73.599999999999994</v>
      </c>
      <c r="H59" s="43">
        <v>0.67449999999999999</v>
      </c>
      <c r="I59" s="54">
        <v>190</v>
      </c>
      <c r="J59" s="3">
        <v>200</v>
      </c>
      <c r="K59" s="3">
        <v>217.5</v>
      </c>
      <c r="L59" s="37"/>
      <c r="M59" s="72">
        <v>217.5</v>
      </c>
      <c r="N59" s="49">
        <f t="shared" ref="N59:N69" si="4">M59*H59</f>
        <v>146.70374999999999</v>
      </c>
      <c r="O59" s="33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</row>
    <row r="60" spans="1:55" s="20" customFormat="1">
      <c r="A60" s="53">
        <v>2</v>
      </c>
      <c r="B60" s="21">
        <v>75</v>
      </c>
      <c r="C60" s="1" t="s">
        <v>16</v>
      </c>
      <c r="D60" s="3" t="s">
        <v>35</v>
      </c>
      <c r="E60" s="2">
        <v>34841</v>
      </c>
      <c r="F60" s="1" t="s">
        <v>8</v>
      </c>
      <c r="G60" s="64">
        <v>72.7</v>
      </c>
      <c r="H60" s="43">
        <v>0.68120000000000003</v>
      </c>
      <c r="I60" s="3">
        <v>190</v>
      </c>
      <c r="J60" s="3">
        <v>192.5</v>
      </c>
      <c r="K60" s="3">
        <v>195</v>
      </c>
      <c r="L60" s="37"/>
      <c r="M60" s="72">
        <v>195</v>
      </c>
      <c r="N60" s="49">
        <f t="shared" si="4"/>
        <v>132.834</v>
      </c>
      <c r="O60" s="33"/>
      <c r="P60" s="24"/>
      <c r="Q60" s="25"/>
      <c r="R60" s="26"/>
      <c r="S60" s="25"/>
      <c r="T60" s="26"/>
      <c r="U60" s="24"/>
      <c r="V60" s="24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</row>
    <row r="61" spans="1:55">
      <c r="A61" s="53">
        <v>3</v>
      </c>
      <c r="B61" s="21">
        <v>75</v>
      </c>
      <c r="C61" s="1" t="s">
        <v>86</v>
      </c>
      <c r="D61" s="3" t="s">
        <v>35</v>
      </c>
      <c r="E61" s="2">
        <v>32347</v>
      </c>
      <c r="F61" s="1" t="s">
        <v>8</v>
      </c>
      <c r="G61" s="64">
        <v>71.099999999999994</v>
      </c>
      <c r="H61" s="43">
        <v>0.69389999999999996</v>
      </c>
      <c r="I61" s="3">
        <v>145</v>
      </c>
      <c r="J61" s="3">
        <v>155</v>
      </c>
      <c r="K61" s="3">
        <v>160</v>
      </c>
      <c r="L61" s="37"/>
      <c r="M61" s="72">
        <v>160</v>
      </c>
      <c r="N61" s="49">
        <f t="shared" si="4"/>
        <v>111.024</v>
      </c>
      <c r="O61" s="33"/>
      <c r="W61" s="7"/>
      <c r="X61" s="7"/>
      <c r="Y61" s="7"/>
      <c r="Z61" s="7"/>
      <c r="AA61" s="7"/>
      <c r="AB61" s="7"/>
    </row>
    <row r="62" spans="1:55">
      <c r="A62" s="53">
        <v>1</v>
      </c>
      <c r="B62" s="21">
        <v>82.5</v>
      </c>
      <c r="C62" s="1" t="s">
        <v>87</v>
      </c>
      <c r="D62" s="3" t="s">
        <v>88</v>
      </c>
      <c r="E62" s="2">
        <v>28710</v>
      </c>
      <c r="F62" s="1" t="s">
        <v>8</v>
      </c>
      <c r="G62" s="64">
        <v>82.4</v>
      </c>
      <c r="H62" s="43">
        <v>0.61980000000000002</v>
      </c>
      <c r="I62" s="3">
        <v>200</v>
      </c>
      <c r="J62" s="3">
        <v>230</v>
      </c>
      <c r="K62" s="3">
        <v>260</v>
      </c>
      <c r="L62" s="37"/>
      <c r="M62" s="72">
        <v>260</v>
      </c>
      <c r="N62" s="49">
        <f t="shared" si="4"/>
        <v>161.148</v>
      </c>
      <c r="O62" s="33"/>
      <c r="W62" s="7"/>
      <c r="X62" s="7"/>
      <c r="Y62" s="7"/>
      <c r="Z62" s="7"/>
      <c r="AA62" s="7"/>
      <c r="AB62" s="7"/>
    </row>
    <row r="63" spans="1:55">
      <c r="A63" s="53">
        <v>2</v>
      </c>
      <c r="B63" s="21">
        <v>82.5</v>
      </c>
      <c r="C63" s="1" t="s">
        <v>54</v>
      </c>
      <c r="D63" s="3" t="s">
        <v>55</v>
      </c>
      <c r="E63" s="2">
        <v>31343</v>
      </c>
      <c r="F63" s="1" t="s">
        <v>8</v>
      </c>
      <c r="G63" s="64">
        <v>82.05</v>
      </c>
      <c r="H63" s="43">
        <v>0.62139999999999995</v>
      </c>
      <c r="I63" s="3">
        <v>190</v>
      </c>
      <c r="J63" s="3">
        <v>200</v>
      </c>
      <c r="K63" s="3">
        <v>210</v>
      </c>
      <c r="L63" s="37"/>
      <c r="M63" s="72">
        <v>210</v>
      </c>
      <c r="N63" s="49">
        <f t="shared" si="4"/>
        <v>130.494</v>
      </c>
      <c r="O63" s="33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</row>
    <row r="64" spans="1:55">
      <c r="A64" s="53">
        <v>3</v>
      </c>
      <c r="B64" s="21">
        <v>82.5</v>
      </c>
      <c r="C64" s="1" t="s">
        <v>89</v>
      </c>
      <c r="D64" s="3" t="s">
        <v>90</v>
      </c>
      <c r="E64" s="2">
        <v>30978</v>
      </c>
      <c r="F64" s="1" t="s">
        <v>8</v>
      </c>
      <c r="G64" s="64">
        <v>81</v>
      </c>
      <c r="H64" s="43">
        <v>0.62729999999999997</v>
      </c>
      <c r="I64" s="3">
        <v>195</v>
      </c>
      <c r="J64" s="3">
        <v>202.5</v>
      </c>
      <c r="K64" s="3">
        <v>207.5</v>
      </c>
      <c r="L64" s="37"/>
      <c r="M64" s="72">
        <v>207.5</v>
      </c>
      <c r="N64" s="49">
        <f t="shared" si="4"/>
        <v>130.16475</v>
      </c>
      <c r="O64" s="33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</row>
    <row r="65" spans="1:55">
      <c r="A65" s="53">
        <v>1</v>
      </c>
      <c r="B65" s="5">
        <v>100</v>
      </c>
      <c r="C65" s="1" t="s">
        <v>91</v>
      </c>
      <c r="D65" s="3" t="s">
        <v>92</v>
      </c>
      <c r="E65" s="2">
        <v>32794</v>
      </c>
      <c r="F65" s="1" t="s">
        <v>8</v>
      </c>
      <c r="G65" s="64">
        <v>97.6</v>
      </c>
      <c r="H65" s="43">
        <v>0.56020000000000003</v>
      </c>
      <c r="I65" s="54">
        <v>220</v>
      </c>
      <c r="J65" s="3">
        <v>240</v>
      </c>
      <c r="K65" s="54">
        <v>270</v>
      </c>
      <c r="L65" s="37"/>
      <c r="M65" s="72">
        <v>240</v>
      </c>
      <c r="N65" s="49">
        <f t="shared" si="4"/>
        <v>134.44800000000001</v>
      </c>
      <c r="O65" s="33"/>
      <c r="W65" s="7"/>
      <c r="X65" s="7"/>
      <c r="Y65" s="7"/>
      <c r="Z65" s="7"/>
      <c r="AA65" s="7"/>
      <c r="AB65" s="7"/>
    </row>
    <row r="66" spans="1:55">
      <c r="A66" s="53">
        <v>2</v>
      </c>
      <c r="B66" s="5">
        <v>100</v>
      </c>
      <c r="C66" s="1" t="s">
        <v>93</v>
      </c>
      <c r="D66" s="3" t="s">
        <v>90</v>
      </c>
      <c r="E66" s="2">
        <v>33329</v>
      </c>
      <c r="F66" s="1" t="s">
        <v>8</v>
      </c>
      <c r="G66" s="64">
        <v>90.65</v>
      </c>
      <c r="H66" s="43">
        <v>0.5827</v>
      </c>
      <c r="I66" s="3">
        <v>200</v>
      </c>
      <c r="J66" s="3">
        <v>210</v>
      </c>
      <c r="K66" s="3">
        <v>220</v>
      </c>
      <c r="L66" s="37"/>
      <c r="M66" s="72">
        <v>220</v>
      </c>
      <c r="N66" s="49">
        <f t="shared" si="4"/>
        <v>128.19399999999999</v>
      </c>
      <c r="O66" s="33"/>
      <c r="W66" s="7"/>
      <c r="X66" s="7"/>
      <c r="Y66" s="7"/>
      <c r="Z66" s="7"/>
      <c r="AA66" s="7"/>
      <c r="AB66" s="7"/>
    </row>
    <row r="67" spans="1:55">
      <c r="A67" s="53">
        <v>3</v>
      </c>
      <c r="B67" s="5">
        <v>100</v>
      </c>
      <c r="C67" s="1" t="s">
        <v>73</v>
      </c>
      <c r="D67" s="3" t="s">
        <v>35</v>
      </c>
      <c r="E67" s="2">
        <v>29221</v>
      </c>
      <c r="F67" s="1" t="s">
        <v>8</v>
      </c>
      <c r="G67" s="64">
        <v>92.7</v>
      </c>
      <c r="H67" s="43">
        <v>0.57540000000000002</v>
      </c>
      <c r="I67" s="54">
        <v>180</v>
      </c>
      <c r="J67" s="3">
        <v>200</v>
      </c>
      <c r="K67" s="3">
        <v>220</v>
      </c>
      <c r="L67" s="37"/>
      <c r="M67" s="72">
        <v>220</v>
      </c>
      <c r="N67" s="49">
        <f t="shared" si="4"/>
        <v>126.58800000000001</v>
      </c>
      <c r="O67" s="33"/>
      <c r="W67" s="7"/>
      <c r="X67" s="7"/>
      <c r="Y67" s="7"/>
      <c r="Z67" s="7"/>
      <c r="AA67" s="7"/>
      <c r="AB67" s="7"/>
    </row>
    <row r="68" spans="1:55">
      <c r="A68" s="53">
        <v>4</v>
      </c>
      <c r="B68" s="5">
        <v>100</v>
      </c>
      <c r="C68" s="1" t="s">
        <v>74</v>
      </c>
      <c r="D68" s="3" t="s">
        <v>88</v>
      </c>
      <c r="E68" s="2">
        <v>28333</v>
      </c>
      <c r="F68" s="1" t="s">
        <v>8</v>
      </c>
      <c r="G68" s="64">
        <v>86.7</v>
      </c>
      <c r="H68" s="43">
        <v>0.59909999999999997</v>
      </c>
      <c r="I68" s="3">
        <v>130</v>
      </c>
      <c r="J68" s="3">
        <v>150</v>
      </c>
      <c r="K68" s="3">
        <v>170</v>
      </c>
      <c r="L68" s="37"/>
      <c r="M68" s="72">
        <v>170</v>
      </c>
      <c r="N68" s="49">
        <f t="shared" si="4"/>
        <v>101.84699999999999</v>
      </c>
      <c r="O68" s="33"/>
      <c r="W68" s="7"/>
      <c r="X68" s="7"/>
      <c r="Y68" s="7"/>
      <c r="Z68" s="7"/>
      <c r="AA68" s="7"/>
      <c r="AB68" s="7"/>
    </row>
    <row r="69" spans="1:55" ht="13.5" thickBot="1">
      <c r="A69" s="97">
        <v>5</v>
      </c>
      <c r="B69" s="98">
        <v>100</v>
      </c>
      <c r="C69" s="99" t="s">
        <v>94</v>
      </c>
      <c r="D69" s="100" t="s">
        <v>35</v>
      </c>
      <c r="E69" s="101">
        <v>32586</v>
      </c>
      <c r="F69" s="99" t="s">
        <v>8</v>
      </c>
      <c r="G69" s="102">
        <v>86</v>
      </c>
      <c r="H69" s="103">
        <v>0.60219999999999996</v>
      </c>
      <c r="I69" s="100">
        <v>155</v>
      </c>
      <c r="J69" s="100">
        <v>165</v>
      </c>
      <c r="K69" s="104">
        <v>172.5</v>
      </c>
      <c r="L69" s="105"/>
      <c r="M69" s="106">
        <v>165</v>
      </c>
      <c r="N69" s="107">
        <f t="shared" si="4"/>
        <v>99.363</v>
      </c>
      <c r="O69" s="108"/>
      <c r="W69" s="7"/>
      <c r="X69" s="7"/>
      <c r="Y69" s="7"/>
      <c r="Z69" s="7"/>
      <c r="AA69" s="7"/>
      <c r="AB69" s="7"/>
    </row>
    <row r="70" spans="1:55">
      <c r="A70" s="109"/>
      <c r="B70" s="110"/>
      <c r="C70" s="111" t="s">
        <v>95</v>
      </c>
      <c r="D70" s="112"/>
      <c r="E70" s="113"/>
      <c r="F70" s="114"/>
      <c r="G70" s="115"/>
      <c r="H70" s="116"/>
      <c r="I70" s="112"/>
      <c r="J70" s="112"/>
      <c r="K70" s="117"/>
      <c r="L70" s="118"/>
      <c r="M70" s="73"/>
      <c r="N70" s="119"/>
      <c r="O70" s="32"/>
      <c r="W70" s="7"/>
      <c r="X70" s="7"/>
      <c r="Y70" s="7"/>
      <c r="Z70" s="7"/>
      <c r="AA70" s="7"/>
      <c r="AB70" s="7"/>
    </row>
    <row r="71" spans="1:55" s="40" customFormat="1">
      <c r="A71" s="53"/>
      <c r="B71" s="5"/>
      <c r="C71" s="83" t="s">
        <v>39</v>
      </c>
      <c r="D71" s="84"/>
      <c r="E71" s="85"/>
      <c r="F71" s="1"/>
      <c r="G71" s="64"/>
      <c r="H71" s="43"/>
      <c r="I71" s="141" t="s">
        <v>99</v>
      </c>
      <c r="J71" s="142"/>
      <c r="K71" s="143"/>
      <c r="L71" s="37"/>
      <c r="M71" s="13"/>
      <c r="N71" s="49"/>
      <c r="O71" s="33"/>
      <c r="P71" s="34"/>
      <c r="Q71" s="34"/>
      <c r="R71" s="26"/>
      <c r="S71" s="34"/>
      <c r="T71" s="26"/>
      <c r="U71" s="34"/>
      <c r="V71" s="34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</row>
    <row r="72" spans="1:55">
      <c r="A72" s="53">
        <v>1</v>
      </c>
      <c r="B72" s="5" t="s">
        <v>96</v>
      </c>
      <c r="C72" s="1" t="s">
        <v>97</v>
      </c>
      <c r="D72" s="3" t="s">
        <v>98</v>
      </c>
      <c r="E72" s="2">
        <v>31290</v>
      </c>
      <c r="F72" s="1" t="s">
        <v>8</v>
      </c>
      <c r="G72" s="64">
        <v>50</v>
      </c>
      <c r="H72" s="43">
        <v>0.78639999999999999</v>
      </c>
      <c r="I72" s="3">
        <v>37.5</v>
      </c>
      <c r="J72" s="3">
        <v>40</v>
      </c>
      <c r="K72" s="54">
        <v>42.5</v>
      </c>
      <c r="L72" s="37"/>
      <c r="M72" s="72">
        <v>40</v>
      </c>
      <c r="N72" s="49">
        <f t="shared" ref="N72" si="5">M72*H72</f>
        <v>31.456</v>
      </c>
      <c r="O72" s="33"/>
      <c r="W72" s="7"/>
      <c r="X72" s="7"/>
      <c r="Y72" s="7"/>
      <c r="Z72" s="7"/>
      <c r="AA72" s="7"/>
      <c r="AB72" s="7"/>
    </row>
    <row r="73" spans="1:55">
      <c r="A73" s="53"/>
      <c r="B73" s="5"/>
      <c r="C73" s="1"/>
      <c r="D73" s="3"/>
      <c r="E73" s="2"/>
      <c r="F73" s="1"/>
      <c r="G73" s="64"/>
      <c r="H73" s="43"/>
      <c r="I73" s="141" t="s">
        <v>100</v>
      </c>
      <c r="J73" s="142"/>
      <c r="K73" s="143"/>
      <c r="L73" s="37"/>
      <c r="M73" s="72"/>
      <c r="N73" s="49"/>
      <c r="O73" s="33"/>
      <c r="W73" s="7"/>
      <c r="X73" s="7"/>
      <c r="Y73" s="7"/>
      <c r="Z73" s="7"/>
      <c r="AA73" s="7"/>
      <c r="AB73" s="7"/>
    </row>
    <row r="74" spans="1:55">
      <c r="A74" s="53">
        <v>1</v>
      </c>
      <c r="B74" s="5" t="s">
        <v>96</v>
      </c>
      <c r="C74" s="1" t="s">
        <v>97</v>
      </c>
      <c r="D74" s="3" t="s">
        <v>98</v>
      </c>
      <c r="E74" s="2">
        <v>31290</v>
      </c>
      <c r="F74" s="1" t="s">
        <v>8</v>
      </c>
      <c r="G74" s="64">
        <v>50</v>
      </c>
      <c r="H74" s="43">
        <v>0.78639999999999999</v>
      </c>
      <c r="I74" s="3">
        <v>27.5</v>
      </c>
      <c r="J74" s="3">
        <v>32.5</v>
      </c>
      <c r="K74" s="54">
        <v>35</v>
      </c>
      <c r="L74" s="37"/>
      <c r="M74" s="72">
        <v>32.5</v>
      </c>
      <c r="N74" s="49">
        <f t="shared" ref="N74" si="6">M74*H74</f>
        <v>25.558</v>
      </c>
      <c r="O74" s="33"/>
      <c r="W74" s="7"/>
      <c r="X74" s="7"/>
      <c r="Y74" s="7"/>
      <c r="Z74" s="7"/>
      <c r="AA74" s="7"/>
      <c r="AB74" s="7"/>
    </row>
    <row r="75" spans="1:55" ht="13.5" thickBot="1">
      <c r="A75" s="97"/>
      <c r="B75" s="98"/>
      <c r="C75" s="99"/>
      <c r="D75" s="100"/>
      <c r="E75" s="101"/>
      <c r="F75" s="99"/>
      <c r="G75" s="102"/>
      <c r="H75" s="103"/>
      <c r="I75" s="144" t="s">
        <v>101</v>
      </c>
      <c r="J75" s="145"/>
      <c r="K75" s="146"/>
      <c r="L75" s="105"/>
      <c r="M75" s="106">
        <v>72.5</v>
      </c>
      <c r="N75" s="107"/>
      <c r="O75" s="108"/>
      <c r="W75" s="7"/>
      <c r="X75" s="7"/>
      <c r="Y75" s="7"/>
      <c r="Z75" s="7"/>
      <c r="AA75" s="7"/>
      <c r="AB75" s="7"/>
    </row>
    <row r="76" spans="1:55">
      <c r="A76" s="109"/>
      <c r="B76" s="110"/>
      <c r="C76" s="111" t="s">
        <v>102</v>
      </c>
      <c r="D76" s="112"/>
      <c r="E76" s="113"/>
      <c r="F76" s="114"/>
      <c r="G76" s="115"/>
      <c r="H76" s="116"/>
      <c r="I76" s="112"/>
      <c r="J76" s="112"/>
      <c r="K76" s="117"/>
      <c r="L76" s="118"/>
      <c r="M76" s="73"/>
      <c r="N76" s="119"/>
      <c r="O76" s="32"/>
      <c r="W76" s="7"/>
      <c r="X76" s="7"/>
      <c r="Y76" s="7"/>
      <c r="Z76" s="7"/>
      <c r="AA76" s="7"/>
      <c r="AB76" s="7"/>
    </row>
    <row r="77" spans="1:55" s="40" customFormat="1">
      <c r="A77" s="53"/>
      <c r="B77" s="5"/>
      <c r="C77" s="83" t="s">
        <v>39</v>
      </c>
      <c r="D77" s="84"/>
      <c r="E77" s="85"/>
      <c r="F77" s="1"/>
      <c r="G77" s="64"/>
      <c r="H77" s="43"/>
      <c r="I77" s="141" t="s">
        <v>117</v>
      </c>
      <c r="J77" s="142"/>
      <c r="K77" s="143"/>
      <c r="L77" s="37"/>
      <c r="M77" s="13"/>
      <c r="N77" s="49"/>
      <c r="O77" s="33"/>
      <c r="P77" s="34"/>
      <c r="Q77" s="34"/>
      <c r="R77" s="26"/>
      <c r="S77" s="34"/>
      <c r="T77" s="26"/>
      <c r="U77" s="34"/>
      <c r="V77" s="34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</row>
    <row r="78" spans="1:55">
      <c r="A78" s="53">
        <v>1</v>
      </c>
      <c r="B78" s="5" t="s">
        <v>96</v>
      </c>
      <c r="C78" s="1" t="s">
        <v>103</v>
      </c>
      <c r="D78" s="3" t="s">
        <v>104</v>
      </c>
      <c r="E78" s="2">
        <v>33872</v>
      </c>
      <c r="F78" s="1" t="s">
        <v>8</v>
      </c>
      <c r="G78" s="64">
        <v>103</v>
      </c>
      <c r="H78" s="43"/>
      <c r="I78" s="3">
        <v>67.5</v>
      </c>
      <c r="J78" s="3">
        <v>70</v>
      </c>
      <c r="K78" s="3">
        <v>72.5</v>
      </c>
      <c r="L78" s="37"/>
      <c r="M78" s="72">
        <v>72.5</v>
      </c>
      <c r="N78" s="49"/>
      <c r="O78" s="33"/>
      <c r="W78" s="7"/>
      <c r="X78" s="7"/>
      <c r="Y78" s="7"/>
      <c r="Z78" s="7"/>
      <c r="AA78" s="7"/>
      <c r="AB78" s="7"/>
    </row>
    <row r="79" spans="1:55" ht="13.5" thickBot="1">
      <c r="A79" s="97">
        <v>2</v>
      </c>
      <c r="B79" s="98" t="s">
        <v>96</v>
      </c>
      <c r="C79" s="99" t="s">
        <v>105</v>
      </c>
      <c r="D79" s="100" t="s">
        <v>35</v>
      </c>
      <c r="E79" s="101">
        <v>27760</v>
      </c>
      <c r="F79" s="99" t="s">
        <v>8</v>
      </c>
      <c r="G79" s="102">
        <v>99.3</v>
      </c>
      <c r="H79" s="103"/>
      <c r="I79" s="100">
        <v>67.5</v>
      </c>
      <c r="J79" s="100">
        <v>70</v>
      </c>
      <c r="K79" s="104">
        <v>72.5</v>
      </c>
      <c r="L79" s="105"/>
      <c r="M79" s="106">
        <v>70</v>
      </c>
      <c r="N79" s="107"/>
      <c r="O79" s="108"/>
      <c r="W79" s="7"/>
      <c r="X79" s="7"/>
      <c r="Y79" s="7"/>
      <c r="Z79" s="7"/>
      <c r="AA79" s="7"/>
      <c r="AB79" s="7"/>
    </row>
    <row r="80" spans="1:55">
      <c r="A80" s="109"/>
      <c r="B80" s="110"/>
      <c r="C80" s="111" t="s">
        <v>106</v>
      </c>
      <c r="D80" s="112"/>
      <c r="E80" s="113"/>
      <c r="F80" s="114"/>
      <c r="G80" s="115"/>
      <c r="H80" s="166"/>
      <c r="I80" s="165"/>
      <c r="J80" s="163"/>
      <c r="K80" s="164"/>
      <c r="L80" s="164"/>
      <c r="M80" s="165"/>
      <c r="N80" s="119"/>
      <c r="O80" s="32"/>
      <c r="W80" s="7"/>
      <c r="X80" s="7"/>
      <c r="Y80" s="7"/>
      <c r="Z80" s="7"/>
      <c r="AA80" s="7"/>
      <c r="AB80" s="7"/>
    </row>
    <row r="81" spans="1:55" s="40" customFormat="1">
      <c r="A81" s="53"/>
      <c r="B81" s="5"/>
      <c r="C81" s="83" t="s">
        <v>39</v>
      </c>
      <c r="D81" s="84"/>
      <c r="E81" s="85"/>
      <c r="F81" s="1"/>
      <c r="G81" s="64"/>
      <c r="H81" s="151" t="s">
        <v>112</v>
      </c>
      <c r="I81" s="143"/>
      <c r="J81" s="152" t="s">
        <v>113</v>
      </c>
      <c r="K81" s="153"/>
      <c r="L81" s="153"/>
      <c r="M81" s="154"/>
      <c r="N81" s="90" t="s">
        <v>111</v>
      </c>
      <c r="O81" s="33"/>
      <c r="P81" s="34"/>
      <c r="Q81" s="34"/>
      <c r="R81" s="26"/>
      <c r="S81" s="34"/>
      <c r="T81" s="26"/>
      <c r="U81" s="34"/>
      <c r="V81" s="34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</row>
    <row r="82" spans="1:55">
      <c r="A82" s="147">
        <v>1</v>
      </c>
      <c r="B82" s="148"/>
      <c r="C82" s="1" t="s">
        <v>87</v>
      </c>
      <c r="D82" s="3" t="s">
        <v>88</v>
      </c>
      <c r="E82" s="2">
        <v>28710</v>
      </c>
      <c r="F82" s="1" t="s">
        <v>8</v>
      </c>
      <c r="G82" s="64">
        <v>82.4</v>
      </c>
      <c r="H82" s="155" t="s">
        <v>107</v>
      </c>
      <c r="I82" s="156"/>
      <c r="J82" s="159">
        <v>75</v>
      </c>
      <c r="K82" s="160"/>
      <c r="L82" s="160"/>
      <c r="M82" s="160"/>
      <c r="N82" s="49">
        <v>50.060099999999998</v>
      </c>
      <c r="O82" s="33"/>
      <c r="W82" s="7"/>
      <c r="X82" s="7"/>
      <c r="Y82" s="7"/>
      <c r="Z82" s="7"/>
      <c r="AA82" s="7"/>
      <c r="AB82" s="7"/>
    </row>
    <row r="83" spans="1:55" ht="13.5" thickBot="1">
      <c r="A83" s="149">
        <v>1</v>
      </c>
      <c r="B83" s="150"/>
      <c r="C83" s="99" t="s">
        <v>109</v>
      </c>
      <c r="D83" s="100" t="s">
        <v>110</v>
      </c>
      <c r="E83" s="101">
        <v>28478</v>
      </c>
      <c r="F83" s="99" t="s">
        <v>8</v>
      </c>
      <c r="G83" s="102">
        <v>107.1</v>
      </c>
      <c r="H83" s="157" t="s">
        <v>108</v>
      </c>
      <c r="I83" s="158"/>
      <c r="J83" s="161">
        <v>38</v>
      </c>
      <c r="K83" s="162"/>
      <c r="L83" s="162"/>
      <c r="M83" s="162"/>
      <c r="N83" s="107">
        <v>35.480899999999998</v>
      </c>
      <c r="O83" s="108"/>
      <c r="W83" s="7"/>
      <c r="X83" s="7"/>
      <c r="Y83" s="7"/>
      <c r="Z83" s="7"/>
      <c r="AA83" s="7"/>
      <c r="AB83" s="7"/>
    </row>
    <row r="84" spans="1:55">
      <c r="A84" s="92"/>
      <c r="B84" s="91"/>
      <c r="C84" s="93" t="s">
        <v>114</v>
      </c>
      <c r="D84" s="94"/>
      <c r="E84" s="95"/>
      <c r="F84" s="96"/>
      <c r="G84" s="173"/>
      <c r="H84" s="165"/>
      <c r="I84" s="163"/>
      <c r="J84" s="172"/>
      <c r="K84" s="171"/>
      <c r="L84" s="164"/>
      <c r="M84" s="164"/>
      <c r="N84" s="165"/>
      <c r="O84" s="81"/>
      <c r="W84" s="7"/>
      <c r="X84" s="7"/>
      <c r="Y84" s="7"/>
      <c r="Z84" s="7"/>
      <c r="AA84" s="7"/>
      <c r="AB84" s="7"/>
    </row>
    <row r="85" spans="1:55" s="40" customFormat="1">
      <c r="A85" s="53"/>
      <c r="B85" s="5"/>
      <c r="C85" s="83" t="s">
        <v>38</v>
      </c>
      <c r="D85" s="84"/>
      <c r="E85" s="85"/>
      <c r="F85" s="1"/>
      <c r="G85" s="174" t="s">
        <v>115</v>
      </c>
      <c r="H85" s="143"/>
      <c r="I85" s="141" t="s">
        <v>116</v>
      </c>
      <c r="J85" s="143"/>
      <c r="K85" s="152" t="s">
        <v>113</v>
      </c>
      <c r="L85" s="153"/>
      <c r="M85" s="153"/>
      <c r="N85" s="154"/>
      <c r="O85" s="33"/>
      <c r="P85" s="34"/>
      <c r="Q85" s="34"/>
      <c r="R85" s="26"/>
      <c r="S85" s="34"/>
      <c r="T85" s="26"/>
      <c r="U85" s="34"/>
      <c r="V85" s="34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</row>
    <row r="86" spans="1:55">
      <c r="A86" s="53">
        <v>1</v>
      </c>
      <c r="B86" s="5" t="s">
        <v>96</v>
      </c>
      <c r="C86" s="1" t="s">
        <v>30</v>
      </c>
      <c r="D86" s="3" t="s">
        <v>37</v>
      </c>
      <c r="E86" s="2">
        <v>32567</v>
      </c>
      <c r="F86" s="1" t="s">
        <v>8</v>
      </c>
      <c r="G86" s="167">
        <v>73</v>
      </c>
      <c r="H86" s="148"/>
      <c r="I86" s="155">
        <v>37.5</v>
      </c>
      <c r="J86" s="148"/>
      <c r="K86" s="155">
        <v>61</v>
      </c>
      <c r="L86" s="156"/>
      <c r="M86" s="156"/>
      <c r="N86" s="148"/>
      <c r="O86" s="33"/>
      <c r="W86" s="7"/>
      <c r="X86" s="7"/>
      <c r="Y86" s="7"/>
      <c r="Z86" s="7"/>
      <c r="AA86" s="7"/>
      <c r="AB86" s="7"/>
    </row>
    <row r="87" spans="1:55" s="40" customFormat="1">
      <c r="A87" s="53"/>
      <c r="B87" s="5"/>
      <c r="C87" s="83" t="s">
        <v>39</v>
      </c>
      <c r="D87" s="84"/>
      <c r="E87" s="85"/>
      <c r="F87" s="1"/>
      <c r="G87" s="167"/>
      <c r="H87" s="148"/>
      <c r="I87" s="155"/>
      <c r="J87" s="148"/>
      <c r="K87" s="155"/>
      <c r="L87" s="156"/>
      <c r="M87" s="156"/>
      <c r="N87" s="148"/>
      <c r="O87" s="33"/>
      <c r="P87" s="34"/>
      <c r="Q87" s="34"/>
      <c r="R87" s="26"/>
      <c r="S87" s="34"/>
      <c r="T87" s="26"/>
      <c r="U87" s="34"/>
      <c r="V87" s="34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55">
      <c r="A88" s="53">
        <v>1</v>
      </c>
      <c r="B88" s="5" t="s">
        <v>96</v>
      </c>
      <c r="C88" s="1" t="s">
        <v>62</v>
      </c>
      <c r="D88" s="3" t="s">
        <v>63</v>
      </c>
      <c r="E88" s="2">
        <v>30628</v>
      </c>
      <c r="F88" s="1" t="s">
        <v>8</v>
      </c>
      <c r="G88" s="167">
        <v>86.3</v>
      </c>
      <c r="H88" s="148"/>
      <c r="I88" s="155">
        <v>87.5</v>
      </c>
      <c r="J88" s="148"/>
      <c r="K88" s="155">
        <v>39</v>
      </c>
      <c r="L88" s="156"/>
      <c r="M88" s="156"/>
      <c r="N88" s="148"/>
      <c r="O88" s="33"/>
      <c r="W88" s="7"/>
      <c r="X88" s="7"/>
      <c r="Y88" s="7"/>
      <c r="Z88" s="7"/>
      <c r="AA88" s="7"/>
      <c r="AB88" s="7"/>
    </row>
    <row r="89" spans="1:55">
      <c r="A89" s="65">
        <v>2</v>
      </c>
      <c r="B89" s="5" t="s">
        <v>96</v>
      </c>
      <c r="C89" s="3" t="s">
        <v>40</v>
      </c>
      <c r="D89" s="3" t="s">
        <v>35</v>
      </c>
      <c r="E89" s="2">
        <v>35199</v>
      </c>
      <c r="F89" s="3" t="s">
        <v>8</v>
      </c>
      <c r="G89" s="167">
        <v>65.25</v>
      </c>
      <c r="H89" s="148"/>
      <c r="I89" s="155">
        <v>67.5</v>
      </c>
      <c r="J89" s="148"/>
      <c r="K89" s="155">
        <v>31</v>
      </c>
      <c r="L89" s="156"/>
      <c r="M89" s="156"/>
      <c r="N89" s="148"/>
      <c r="O89" s="66"/>
      <c r="P89" s="34"/>
      <c r="R89" s="67"/>
      <c r="T89" s="6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</row>
    <row r="90" spans="1:55">
      <c r="A90" s="65">
        <v>3</v>
      </c>
      <c r="B90" s="5" t="s">
        <v>96</v>
      </c>
      <c r="C90" s="3" t="s">
        <v>103</v>
      </c>
      <c r="D90" s="94" t="s">
        <v>118</v>
      </c>
      <c r="E90" s="2">
        <v>33872</v>
      </c>
      <c r="F90" s="3" t="s">
        <v>8</v>
      </c>
      <c r="G90" s="167">
        <v>103</v>
      </c>
      <c r="H90" s="148"/>
      <c r="I90" s="155">
        <v>105</v>
      </c>
      <c r="J90" s="148"/>
      <c r="K90" s="155">
        <v>30</v>
      </c>
      <c r="L90" s="156"/>
      <c r="M90" s="156"/>
      <c r="N90" s="148"/>
      <c r="O90" s="66"/>
      <c r="P90" s="34"/>
      <c r="R90" s="67"/>
      <c r="T90" s="6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</row>
    <row r="91" spans="1:55">
      <c r="A91" s="53">
        <v>4</v>
      </c>
      <c r="B91" s="5" t="s">
        <v>96</v>
      </c>
      <c r="C91" s="1" t="s">
        <v>119</v>
      </c>
      <c r="D91" s="3" t="s">
        <v>63</v>
      </c>
      <c r="E91" s="2">
        <v>32824</v>
      </c>
      <c r="F91" s="1" t="s">
        <v>8</v>
      </c>
      <c r="G91" s="167">
        <v>59.3</v>
      </c>
      <c r="H91" s="148"/>
      <c r="I91" s="155">
        <v>60</v>
      </c>
      <c r="J91" s="148"/>
      <c r="K91" s="155">
        <v>23</v>
      </c>
      <c r="L91" s="156"/>
      <c r="M91" s="156"/>
      <c r="N91" s="148"/>
      <c r="O91" s="33"/>
      <c r="W91" s="7"/>
      <c r="X91" s="7"/>
      <c r="Y91" s="7"/>
      <c r="Z91" s="7"/>
      <c r="AA91" s="7"/>
      <c r="AB91" s="7"/>
    </row>
    <row r="92" spans="1:55">
      <c r="A92" s="53">
        <v>5</v>
      </c>
      <c r="B92" s="5" t="s">
        <v>96</v>
      </c>
      <c r="C92" s="1" t="s">
        <v>120</v>
      </c>
      <c r="D92" s="3" t="s">
        <v>63</v>
      </c>
      <c r="E92" s="2">
        <v>30125</v>
      </c>
      <c r="F92" s="1" t="s">
        <v>8</v>
      </c>
      <c r="G92" s="167">
        <v>92.5</v>
      </c>
      <c r="H92" s="148"/>
      <c r="I92" s="155">
        <v>92.5</v>
      </c>
      <c r="J92" s="148"/>
      <c r="K92" s="155">
        <v>18</v>
      </c>
      <c r="L92" s="156"/>
      <c r="M92" s="156"/>
      <c r="N92" s="148"/>
      <c r="O92" s="33"/>
      <c r="W92" s="7"/>
      <c r="X92" s="7"/>
      <c r="Y92" s="7"/>
      <c r="Z92" s="7"/>
      <c r="AA92" s="7"/>
      <c r="AB92" s="7"/>
    </row>
    <row r="93" spans="1:55">
      <c r="A93" s="53">
        <v>6</v>
      </c>
      <c r="B93" s="5" t="s">
        <v>96</v>
      </c>
      <c r="C93" s="1" t="s">
        <v>60</v>
      </c>
      <c r="D93" s="3" t="s">
        <v>61</v>
      </c>
      <c r="E93" s="2">
        <v>29765</v>
      </c>
      <c r="F93" s="1" t="s">
        <v>8</v>
      </c>
      <c r="G93" s="167">
        <v>77</v>
      </c>
      <c r="H93" s="148"/>
      <c r="I93" s="155">
        <v>77.5</v>
      </c>
      <c r="J93" s="148"/>
      <c r="K93" s="155">
        <v>13</v>
      </c>
      <c r="L93" s="156"/>
      <c r="M93" s="156"/>
      <c r="N93" s="148"/>
      <c r="O93" s="33"/>
      <c r="W93" s="7"/>
      <c r="X93" s="7"/>
      <c r="Y93" s="7"/>
      <c r="Z93" s="7"/>
      <c r="AA93" s="7"/>
      <c r="AB93" s="7"/>
    </row>
    <row r="94" spans="1:55" s="36" customFormat="1">
      <c r="A94" s="53">
        <v>7</v>
      </c>
      <c r="B94" s="5" t="s">
        <v>96</v>
      </c>
      <c r="C94" s="1" t="s">
        <v>121</v>
      </c>
      <c r="D94" s="3" t="s">
        <v>35</v>
      </c>
      <c r="E94" s="2">
        <v>30193</v>
      </c>
      <c r="F94" s="1" t="s">
        <v>8</v>
      </c>
      <c r="G94" s="167">
        <v>76.2</v>
      </c>
      <c r="H94" s="148"/>
      <c r="I94" s="155">
        <v>77.5</v>
      </c>
      <c r="J94" s="148"/>
      <c r="K94" s="155">
        <v>13</v>
      </c>
      <c r="L94" s="156"/>
      <c r="M94" s="156"/>
      <c r="N94" s="148"/>
      <c r="O94" s="33"/>
      <c r="P94" s="24"/>
      <c r="Q94" s="25"/>
      <c r="R94" s="26"/>
      <c r="S94" s="25"/>
      <c r="T94" s="26"/>
      <c r="U94" s="24"/>
      <c r="V94" s="24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</row>
    <row r="95" spans="1:55">
      <c r="A95" s="53">
        <v>8</v>
      </c>
      <c r="B95" s="5" t="s">
        <v>96</v>
      </c>
      <c r="C95" s="1" t="s">
        <v>122</v>
      </c>
      <c r="D95" s="3"/>
      <c r="E95" s="2">
        <v>18932</v>
      </c>
      <c r="F95" s="1" t="s">
        <v>8</v>
      </c>
      <c r="G95" s="167">
        <v>114.7</v>
      </c>
      <c r="H95" s="148"/>
      <c r="I95" s="155">
        <v>115</v>
      </c>
      <c r="J95" s="148"/>
      <c r="K95" s="155">
        <v>11</v>
      </c>
      <c r="L95" s="156"/>
      <c r="M95" s="156"/>
      <c r="N95" s="148"/>
      <c r="O95" s="33"/>
      <c r="W95" s="7"/>
      <c r="X95" s="7"/>
      <c r="Y95" s="7"/>
      <c r="Z95" s="7"/>
      <c r="AA95" s="7"/>
      <c r="AB95" s="7"/>
    </row>
    <row r="96" spans="1:55" s="36" customFormat="1">
      <c r="A96" s="53">
        <v>9</v>
      </c>
      <c r="B96" s="5" t="s">
        <v>96</v>
      </c>
      <c r="C96" s="1" t="s">
        <v>123</v>
      </c>
      <c r="D96" s="3" t="s">
        <v>124</v>
      </c>
      <c r="E96" s="2">
        <v>31452</v>
      </c>
      <c r="F96" s="1" t="s">
        <v>8</v>
      </c>
      <c r="G96" s="167">
        <v>85.75</v>
      </c>
      <c r="H96" s="148"/>
      <c r="I96" s="155">
        <v>87.5</v>
      </c>
      <c r="J96" s="148"/>
      <c r="K96" s="155">
        <v>10</v>
      </c>
      <c r="L96" s="156"/>
      <c r="M96" s="156"/>
      <c r="N96" s="148"/>
      <c r="O96" s="33"/>
      <c r="P96" s="24"/>
      <c r="Q96" s="25"/>
      <c r="R96" s="26"/>
      <c r="S96" s="25"/>
      <c r="T96" s="26"/>
      <c r="U96" s="24"/>
      <c r="V96" s="24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</row>
    <row r="97" spans="1:55" s="12" customFormat="1">
      <c r="A97" s="74"/>
      <c r="B97" s="75"/>
      <c r="C97" s="120" t="s">
        <v>125</v>
      </c>
      <c r="D97" s="121"/>
      <c r="E97" s="122"/>
      <c r="F97" s="75"/>
      <c r="G97" s="167"/>
      <c r="H97" s="168"/>
      <c r="I97" s="169"/>
      <c r="J97" s="170"/>
      <c r="K97" s="169"/>
      <c r="L97" s="156"/>
      <c r="M97" s="156"/>
      <c r="N97" s="148"/>
      <c r="O97" s="81"/>
      <c r="P97" s="24"/>
      <c r="Q97" s="25"/>
      <c r="R97" s="26"/>
      <c r="S97" s="25"/>
      <c r="T97" s="26"/>
      <c r="U97" s="24"/>
      <c r="V97" s="24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</row>
    <row r="98" spans="1:55" s="40" customFormat="1">
      <c r="A98" s="53"/>
      <c r="B98" s="5"/>
      <c r="C98" s="83" t="s">
        <v>38</v>
      </c>
      <c r="D98" s="84"/>
      <c r="E98" s="85"/>
      <c r="F98" s="1"/>
      <c r="G98" s="167"/>
      <c r="H98" s="148"/>
      <c r="I98" s="155"/>
      <c r="J98" s="148"/>
      <c r="K98" s="155"/>
      <c r="L98" s="156"/>
      <c r="M98" s="156"/>
      <c r="N98" s="148"/>
      <c r="O98" s="33"/>
      <c r="P98" s="34"/>
      <c r="Q98" s="34"/>
      <c r="R98" s="26"/>
      <c r="S98" s="34"/>
      <c r="T98" s="26"/>
      <c r="U98" s="34"/>
      <c r="V98" s="34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</row>
    <row r="99" spans="1:55">
      <c r="A99" s="53">
        <v>1</v>
      </c>
      <c r="B99" s="5">
        <v>55</v>
      </c>
      <c r="C99" s="1" t="s">
        <v>151</v>
      </c>
      <c r="D99" s="3" t="s">
        <v>126</v>
      </c>
      <c r="E99" s="2">
        <v>33256</v>
      </c>
      <c r="F99" s="1" t="s">
        <v>8</v>
      </c>
      <c r="G99" s="167">
        <v>49.48</v>
      </c>
      <c r="H99" s="148"/>
      <c r="I99" s="155">
        <v>25</v>
      </c>
      <c r="J99" s="148"/>
      <c r="K99" s="155">
        <v>27</v>
      </c>
      <c r="L99" s="156"/>
      <c r="M99" s="156"/>
      <c r="N99" s="148"/>
      <c r="O99" s="33"/>
      <c r="W99" s="7"/>
      <c r="X99" s="7"/>
      <c r="Y99" s="7"/>
      <c r="Z99" s="7"/>
      <c r="AA99" s="7"/>
      <c r="AB99" s="7"/>
    </row>
    <row r="100" spans="1:55">
      <c r="A100" s="65">
        <v>1</v>
      </c>
      <c r="B100" s="5" t="s">
        <v>127</v>
      </c>
      <c r="C100" s="3" t="s">
        <v>128</v>
      </c>
      <c r="D100" s="3" t="s">
        <v>126</v>
      </c>
      <c r="E100" s="2">
        <v>33185</v>
      </c>
      <c r="F100" s="3" t="s">
        <v>8</v>
      </c>
      <c r="G100" s="167">
        <v>60</v>
      </c>
      <c r="H100" s="148"/>
      <c r="I100" s="155">
        <v>30</v>
      </c>
      <c r="J100" s="148"/>
      <c r="K100" s="155">
        <v>35</v>
      </c>
      <c r="L100" s="156"/>
      <c r="M100" s="156"/>
      <c r="N100" s="148"/>
      <c r="O100" s="66"/>
      <c r="P100" s="34"/>
      <c r="R100" s="67"/>
      <c r="T100" s="67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</row>
    <row r="101" spans="1:55">
      <c r="A101" s="65">
        <v>2</v>
      </c>
      <c r="B101" s="5" t="s">
        <v>127</v>
      </c>
      <c r="C101" s="3" t="s">
        <v>129</v>
      </c>
      <c r="D101" s="3" t="s">
        <v>126</v>
      </c>
      <c r="E101" s="2">
        <v>30351</v>
      </c>
      <c r="F101" s="3" t="s">
        <v>8</v>
      </c>
      <c r="G101" s="167">
        <v>55.3</v>
      </c>
      <c r="H101" s="148"/>
      <c r="I101" s="155">
        <v>30</v>
      </c>
      <c r="J101" s="148"/>
      <c r="K101" s="155">
        <v>28</v>
      </c>
      <c r="L101" s="156"/>
      <c r="M101" s="156"/>
      <c r="N101" s="148"/>
      <c r="O101" s="66"/>
      <c r="P101" s="34"/>
      <c r="R101" s="67"/>
      <c r="T101" s="67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</row>
    <row r="102" spans="1:55">
      <c r="A102" s="53">
        <v>3</v>
      </c>
      <c r="B102" s="5" t="s">
        <v>127</v>
      </c>
      <c r="C102" s="1" t="s">
        <v>130</v>
      </c>
      <c r="D102" s="3" t="s">
        <v>126</v>
      </c>
      <c r="E102" s="2">
        <v>35147</v>
      </c>
      <c r="F102" s="1" t="s">
        <v>8</v>
      </c>
      <c r="G102" s="167">
        <v>56.12</v>
      </c>
      <c r="H102" s="148"/>
      <c r="I102" s="155">
        <v>30</v>
      </c>
      <c r="J102" s="148"/>
      <c r="K102" s="155">
        <v>25</v>
      </c>
      <c r="L102" s="156"/>
      <c r="M102" s="156"/>
      <c r="N102" s="148"/>
      <c r="O102" s="33"/>
      <c r="W102" s="7"/>
      <c r="X102" s="7"/>
      <c r="Y102" s="7"/>
      <c r="Z102" s="7"/>
      <c r="AA102" s="7"/>
      <c r="AB102" s="7"/>
    </row>
    <row r="103" spans="1:55">
      <c r="A103" s="53">
        <v>4</v>
      </c>
      <c r="B103" s="5" t="s">
        <v>127</v>
      </c>
      <c r="C103" s="1" t="s">
        <v>131</v>
      </c>
      <c r="D103" s="3" t="s">
        <v>126</v>
      </c>
      <c r="E103" s="2">
        <v>28477</v>
      </c>
      <c r="F103" s="1" t="s">
        <v>8</v>
      </c>
      <c r="G103" s="167">
        <v>58</v>
      </c>
      <c r="H103" s="148"/>
      <c r="I103" s="155">
        <v>30</v>
      </c>
      <c r="J103" s="148"/>
      <c r="K103" s="155">
        <v>24</v>
      </c>
      <c r="L103" s="156"/>
      <c r="M103" s="156"/>
      <c r="N103" s="148"/>
      <c r="O103" s="33"/>
      <c r="W103" s="7"/>
      <c r="X103" s="7"/>
      <c r="Y103" s="7"/>
      <c r="Z103" s="7"/>
      <c r="AA103" s="7"/>
      <c r="AB103" s="7"/>
    </row>
    <row r="104" spans="1:55">
      <c r="A104" s="53" t="s">
        <v>46</v>
      </c>
      <c r="B104" s="5" t="s">
        <v>127</v>
      </c>
      <c r="C104" s="1" t="s">
        <v>132</v>
      </c>
      <c r="D104" s="3" t="s">
        <v>126</v>
      </c>
      <c r="E104" s="2"/>
      <c r="F104" s="1" t="s">
        <v>8</v>
      </c>
      <c r="G104" s="167">
        <v>56</v>
      </c>
      <c r="H104" s="148"/>
      <c r="I104" s="155">
        <v>30</v>
      </c>
      <c r="J104" s="148"/>
      <c r="K104" s="155">
        <v>50</v>
      </c>
      <c r="L104" s="156"/>
      <c r="M104" s="156"/>
      <c r="N104" s="148"/>
      <c r="O104" s="33"/>
      <c r="W104" s="7"/>
      <c r="X104" s="7"/>
      <c r="Y104" s="7"/>
      <c r="Z104" s="7"/>
      <c r="AA104" s="7"/>
      <c r="AB104" s="7"/>
    </row>
    <row r="105" spans="1:55" s="36" customFormat="1">
      <c r="A105" s="53" t="s">
        <v>46</v>
      </c>
      <c r="B105" s="5" t="s">
        <v>127</v>
      </c>
      <c r="C105" s="1" t="s">
        <v>133</v>
      </c>
      <c r="D105" s="3" t="s">
        <v>126</v>
      </c>
      <c r="E105" s="2"/>
      <c r="F105" s="1" t="s">
        <v>8</v>
      </c>
      <c r="G105" s="167">
        <v>60</v>
      </c>
      <c r="H105" s="148"/>
      <c r="I105" s="155">
        <v>30</v>
      </c>
      <c r="J105" s="148"/>
      <c r="K105" s="155">
        <v>36</v>
      </c>
      <c r="L105" s="156"/>
      <c r="M105" s="156"/>
      <c r="N105" s="148"/>
      <c r="O105" s="33"/>
      <c r="P105" s="24"/>
      <c r="Q105" s="25"/>
      <c r="R105" s="26"/>
      <c r="S105" s="25"/>
      <c r="T105" s="26"/>
      <c r="U105" s="24"/>
      <c r="V105" s="24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</row>
    <row r="106" spans="1:55" s="40" customFormat="1">
      <c r="A106" s="53"/>
      <c r="B106" s="5"/>
      <c r="C106" s="83" t="s">
        <v>39</v>
      </c>
      <c r="D106" s="84"/>
      <c r="E106" s="85"/>
      <c r="F106" s="1"/>
      <c r="G106" s="167"/>
      <c r="H106" s="148"/>
      <c r="I106" s="155"/>
      <c r="J106" s="148"/>
      <c r="K106" s="155"/>
      <c r="L106" s="156"/>
      <c r="M106" s="156"/>
      <c r="N106" s="148"/>
      <c r="O106" s="33"/>
      <c r="P106" s="34"/>
      <c r="Q106" s="34"/>
      <c r="R106" s="26"/>
      <c r="S106" s="34"/>
      <c r="T106" s="26"/>
      <c r="U106" s="34"/>
      <c r="V106" s="34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</row>
    <row r="107" spans="1:55">
      <c r="A107" s="53">
        <v>1</v>
      </c>
      <c r="B107" s="5">
        <v>80</v>
      </c>
      <c r="C107" s="1" t="s">
        <v>85</v>
      </c>
      <c r="D107" s="3" t="s">
        <v>126</v>
      </c>
      <c r="E107" s="2">
        <v>35259</v>
      </c>
      <c r="F107" s="1" t="s">
        <v>8</v>
      </c>
      <c r="G107" s="167">
        <v>64.900000000000006</v>
      </c>
      <c r="H107" s="148"/>
      <c r="I107" s="155">
        <v>65</v>
      </c>
      <c r="J107" s="148"/>
      <c r="K107" s="155">
        <v>25</v>
      </c>
      <c r="L107" s="156"/>
      <c r="M107" s="156"/>
      <c r="N107" s="148"/>
      <c r="O107" s="33"/>
      <c r="W107" s="7"/>
      <c r="X107" s="7"/>
      <c r="Y107" s="7"/>
      <c r="Z107" s="7"/>
      <c r="AA107" s="7"/>
      <c r="AB107" s="7"/>
    </row>
    <row r="108" spans="1:55">
      <c r="A108" s="65">
        <v>2</v>
      </c>
      <c r="B108" s="5">
        <v>80</v>
      </c>
      <c r="C108" s="3" t="s">
        <v>134</v>
      </c>
      <c r="D108" s="3" t="s">
        <v>126</v>
      </c>
      <c r="E108" s="2">
        <v>35293</v>
      </c>
      <c r="F108" s="3" t="s">
        <v>8</v>
      </c>
      <c r="G108" s="167">
        <v>76.5</v>
      </c>
      <c r="H108" s="148"/>
      <c r="I108" s="155">
        <v>77.5</v>
      </c>
      <c r="J108" s="148"/>
      <c r="K108" s="155">
        <v>22</v>
      </c>
      <c r="L108" s="156"/>
      <c r="M108" s="156"/>
      <c r="N108" s="148"/>
      <c r="O108" s="66"/>
      <c r="P108" s="34"/>
      <c r="R108" s="67"/>
      <c r="T108" s="67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</row>
    <row r="109" spans="1:55">
      <c r="A109" s="65">
        <v>3</v>
      </c>
      <c r="B109" s="5">
        <v>80</v>
      </c>
      <c r="C109" s="3" t="s">
        <v>135</v>
      </c>
      <c r="D109" s="3" t="s">
        <v>126</v>
      </c>
      <c r="E109" s="2">
        <v>31589</v>
      </c>
      <c r="F109" s="3" t="s">
        <v>8</v>
      </c>
      <c r="G109" s="167">
        <v>73.5</v>
      </c>
      <c r="H109" s="148"/>
      <c r="I109" s="155">
        <v>75</v>
      </c>
      <c r="J109" s="148"/>
      <c r="K109" s="155">
        <v>22</v>
      </c>
      <c r="L109" s="156"/>
      <c r="M109" s="156"/>
      <c r="N109" s="148"/>
      <c r="O109" s="66"/>
      <c r="P109" s="34"/>
      <c r="R109" s="67"/>
      <c r="T109" s="67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</row>
    <row r="110" spans="1:55">
      <c r="A110" s="53">
        <v>4</v>
      </c>
      <c r="B110" s="5">
        <v>80</v>
      </c>
      <c r="C110" s="1" t="s">
        <v>136</v>
      </c>
      <c r="D110" s="3" t="s">
        <v>126</v>
      </c>
      <c r="E110" s="2">
        <v>32026</v>
      </c>
      <c r="F110" s="1" t="s">
        <v>8</v>
      </c>
      <c r="G110" s="167">
        <v>77.099999999999994</v>
      </c>
      <c r="H110" s="148"/>
      <c r="I110" s="155">
        <v>77.5</v>
      </c>
      <c r="J110" s="148"/>
      <c r="K110" s="155">
        <v>18</v>
      </c>
      <c r="L110" s="156"/>
      <c r="M110" s="156"/>
      <c r="N110" s="148"/>
      <c r="O110" s="33"/>
      <c r="W110" s="7"/>
      <c r="X110" s="7"/>
      <c r="Y110" s="7"/>
      <c r="Z110" s="7"/>
      <c r="AA110" s="7"/>
      <c r="AB110" s="7"/>
    </row>
    <row r="111" spans="1:55">
      <c r="A111" s="53">
        <v>1</v>
      </c>
      <c r="B111" s="5">
        <v>90</v>
      </c>
      <c r="C111" s="1" t="s">
        <v>137</v>
      </c>
      <c r="D111" s="3" t="s">
        <v>126</v>
      </c>
      <c r="E111" s="2">
        <v>31501</v>
      </c>
      <c r="F111" s="1" t="s">
        <v>8</v>
      </c>
      <c r="G111" s="167">
        <v>86</v>
      </c>
      <c r="H111" s="148"/>
      <c r="I111" s="155">
        <v>87.5</v>
      </c>
      <c r="J111" s="148"/>
      <c r="K111" s="155">
        <v>21</v>
      </c>
      <c r="L111" s="156"/>
      <c r="M111" s="156"/>
      <c r="N111" s="148"/>
      <c r="O111" s="33"/>
      <c r="W111" s="7"/>
      <c r="X111" s="7"/>
      <c r="Y111" s="7"/>
      <c r="Z111" s="7"/>
      <c r="AA111" s="7"/>
      <c r="AB111" s="7"/>
    </row>
    <row r="112" spans="1:55">
      <c r="A112" s="53">
        <v>2</v>
      </c>
      <c r="B112" s="5">
        <v>90</v>
      </c>
      <c r="C112" s="1" t="s">
        <v>138</v>
      </c>
      <c r="D112" s="3" t="s">
        <v>126</v>
      </c>
      <c r="E112" s="2">
        <v>30224</v>
      </c>
      <c r="F112" s="1" t="s">
        <v>8</v>
      </c>
      <c r="G112" s="167">
        <v>83</v>
      </c>
      <c r="H112" s="148"/>
      <c r="I112" s="155">
        <v>85</v>
      </c>
      <c r="J112" s="148"/>
      <c r="K112" s="155">
        <v>15</v>
      </c>
      <c r="L112" s="156"/>
      <c r="M112" s="156"/>
      <c r="N112" s="148"/>
      <c r="O112" s="33"/>
      <c r="W112" s="7"/>
      <c r="X112" s="7"/>
      <c r="Y112" s="7"/>
      <c r="Z112" s="7"/>
      <c r="AA112" s="7"/>
      <c r="AB112" s="7"/>
    </row>
    <row r="113" spans="1:55" s="36" customFormat="1">
      <c r="A113" s="53" t="s">
        <v>46</v>
      </c>
      <c r="B113" s="5">
        <v>90</v>
      </c>
      <c r="C113" s="1" t="s">
        <v>139</v>
      </c>
      <c r="D113" s="3" t="s">
        <v>126</v>
      </c>
      <c r="E113" s="2"/>
      <c r="F113" s="1" t="s">
        <v>8</v>
      </c>
      <c r="G113" s="167">
        <v>85</v>
      </c>
      <c r="H113" s="148"/>
      <c r="I113" s="155">
        <v>85</v>
      </c>
      <c r="J113" s="148"/>
      <c r="K113" s="155">
        <v>37</v>
      </c>
      <c r="L113" s="156"/>
      <c r="M113" s="156"/>
      <c r="N113" s="148"/>
      <c r="O113" s="33"/>
      <c r="P113" s="24"/>
      <c r="Q113" s="25"/>
      <c r="R113" s="26"/>
      <c r="S113" s="25"/>
      <c r="T113" s="26"/>
      <c r="U113" s="24"/>
      <c r="V113" s="24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</row>
    <row r="114" spans="1:55">
      <c r="A114" s="53">
        <v>1</v>
      </c>
      <c r="B114" s="5" t="s">
        <v>140</v>
      </c>
      <c r="C114" s="1" t="s">
        <v>141</v>
      </c>
      <c r="D114" s="3" t="s">
        <v>126</v>
      </c>
      <c r="E114" s="2">
        <v>29646</v>
      </c>
      <c r="F114" s="1" t="s">
        <v>8</v>
      </c>
      <c r="G114" s="167">
        <v>93.55</v>
      </c>
      <c r="H114" s="148"/>
      <c r="I114" s="155">
        <v>95</v>
      </c>
      <c r="J114" s="148"/>
      <c r="K114" s="155">
        <v>31</v>
      </c>
      <c r="L114" s="156"/>
      <c r="M114" s="156"/>
      <c r="N114" s="148"/>
      <c r="O114" s="33"/>
      <c r="W114" s="7"/>
      <c r="X114" s="7"/>
      <c r="Y114" s="7"/>
      <c r="Z114" s="7"/>
      <c r="AA114" s="7"/>
      <c r="AB114" s="7"/>
    </row>
    <row r="115" spans="1:55">
      <c r="A115" s="65">
        <v>2</v>
      </c>
      <c r="B115" s="5" t="s">
        <v>140</v>
      </c>
      <c r="C115" s="3" t="s">
        <v>142</v>
      </c>
      <c r="D115" s="3" t="s">
        <v>126</v>
      </c>
      <c r="E115" s="2">
        <v>26240</v>
      </c>
      <c r="F115" s="3" t="s">
        <v>8</v>
      </c>
      <c r="G115" s="167">
        <v>109.7</v>
      </c>
      <c r="H115" s="148"/>
      <c r="I115" s="155">
        <v>110</v>
      </c>
      <c r="J115" s="148"/>
      <c r="K115" s="155">
        <v>15</v>
      </c>
      <c r="L115" s="156"/>
      <c r="M115" s="156"/>
      <c r="N115" s="148"/>
      <c r="O115" s="66"/>
      <c r="P115" s="34"/>
      <c r="R115" s="67"/>
      <c r="T115" s="67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</row>
    <row r="116" spans="1:55">
      <c r="A116" s="65">
        <v>3</v>
      </c>
      <c r="B116" s="5" t="s">
        <v>140</v>
      </c>
      <c r="C116" s="3" t="s">
        <v>143</v>
      </c>
      <c r="D116" s="3" t="s">
        <v>126</v>
      </c>
      <c r="E116" s="2">
        <v>33544</v>
      </c>
      <c r="F116" s="3" t="s">
        <v>8</v>
      </c>
      <c r="G116" s="167">
        <v>123.1</v>
      </c>
      <c r="H116" s="148"/>
      <c r="I116" s="155">
        <v>125</v>
      </c>
      <c r="J116" s="148"/>
      <c r="K116" s="155">
        <v>9</v>
      </c>
      <c r="L116" s="156"/>
      <c r="M116" s="156"/>
      <c r="N116" s="148"/>
      <c r="O116" s="66"/>
      <c r="P116" s="34"/>
      <c r="R116" s="67"/>
      <c r="T116" s="67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</row>
    <row r="117" spans="1:55">
      <c r="A117" s="53" t="s">
        <v>46</v>
      </c>
      <c r="B117" s="5" t="s">
        <v>140</v>
      </c>
      <c r="C117" s="1" t="s">
        <v>144</v>
      </c>
      <c r="D117" s="3" t="s">
        <v>126</v>
      </c>
      <c r="E117" s="2"/>
      <c r="F117" s="1" t="s">
        <v>8</v>
      </c>
      <c r="G117" s="167">
        <v>79.599999999999994</v>
      </c>
      <c r="H117" s="148"/>
      <c r="I117" s="155">
        <v>80</v>
      </c>
      <c r="J117" s="148"/>
      <c r="K117" s="155">
        <v>28</v>
      </c>
      <c r="L117" s="156"/>
      <c r="M117" s="156"/>
      <c r="N117" s="148"/>
      <c r="O117" s="33"/>
      <c r="W117" s="7"/>
      <c r="X117" s="7"/>
      <c r="Y117" s="7"/>
      <c r="Z117" s="7"/>
      <c r="AA117" s="7"/>
      <c r="AB117" s="7"/>
    </row>
    <row r="118" spans="1:55">
      <c r="A118" s="53" t="s">
        <v>46</v>
      </c>
      <c r="B118" s="5" t="s">
        <v>140</v>
      </c>
      <c r="C118" s="1" t="s">
        <v>145</v>
      </c>
      <c r="D118" s="3" t="s">
        <v>126</v>
      </c>
      <c r="E118" s="2"/>
      <c r="F118" s="1" t="s">
        <v>8</v>
      </c>
      <c r="G118" s="167">
        <v>127</v>
      </c>
      <c r="H118" s="148"/>
      <c r="I118" s="155">
        <v>127.5</v>
      </c>
      <c r="J118" s="148"/>
      <c r="K118" s="155">
        <v>26</v>
      </c>
      <c r="L118" s="156"/>
      <c r="M118" s="156"/>
      <c r="N118" s="148"/>
      <c r="O118" s="33"/>
      <c r="W118" s="7"/>
      <c r="X118" s="7"/>
      <c r="Y118" s="7"/>
      <c r="Z118" s="7"/>
      <c r="AA118" s="7"/>
      <c r="AB118" s="7"/>
    </row>
    <row r="119" spans="1:55">
      <c r="A119" s="53" t="s">
        <v>46</v>
      </c>
      <c r="B119" s="5" t="s">
        <v>140</v>
      </c>
      <c r="C119" s="1" t="s">
        <v>146</v>
      </c>
      <c r="D119" s="3" t="s">
        <v>126</v>
      </c>
      <c r="E119" s="2"/>
      <c r="F119" s="1" t="s">
        <v>8</v>
      </c>
      <c r="G119" s="167">
        <v>94</v>
      </c>
      <c r="H119" s="148"/>
      <c r="I119" s="155">
        <v>95</v>
      </c>
      <c r="J119" s="148"/>
      <c r="K119" s="155">
        <v>24</v>
      </c>
      <c r="L119" s="156"/>
      <c r="M119" s="156"/>
      <c r="N119" s="148"/>
      <c r="O119" s="33"/>
      <c r="W119" s="7"/>
      <c r="X119" s="7"/>
      <c r="Y119" s="7"/>
      <c r="Z119" s="7"/>
      <c r="AA119" s="7"/>
      <c r="AB119" s="7"/>
    </row>
    <row r="120" spans="1:55" s="36" customFormat="1">
      <c r="A120" s="53" t="s">
        <v>46</v>
      </c>
      <c r="B120" s="5" t="s">
        <v>140</v>
      </c>
      <c r="C120" s="1" t="s">
        <v>147</v>
      </c>
      <c r="D120" s="3" t="s">
        <v>126</v>
      </c>
      <c r="E120" s="2"/>
      <c r="F120" s="1" t="s">
        <v>8</v>
      </c>
      <c r="G120" s="167">
        <v>100</v>
      </c>
      <c r="H120" s="148"/>
      <c r="I120" s="155">
        <v>100</v>
      </c>
      <c r="J120" s="148"/>
      <c r="K120" s="155">
        <v>14</v>
      </c>
      <c r="L120" s="156"/>
      <c r="M120" s="156"/>
      <c r="N120" s="148"/>
      <c r="O120" s="33"/>
      <c r="P120" s="24"/>
      <c r="Q120" s="25"/>
      <c r="R120" s="26"/>
      <c r="S120" s="25"/>
      <c r="T120" s="26"/>
      <c r="U120" s="24"/>
      <c r="V120" s="24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</row>
    <row r="121" spans="1:55" s="36" customFormat="1" ht="13.5" customHeight="1">
      <c r="A121" s="53" t="s">
        <v>46</v>
      </c>
      <c r="B121" s="5" t="s">
        <v>140</v>
      </c>
      <c r="C121" s="1" t="s">
        <v>148</v>
      </c>
      <c r="D121" s="3" t="s">
        <v>126</v>
      </c>
      <c r="E121" s="2"/>
      <c r="F121" s="1" t="s">
        <v>8</v>
      </c>
      <c r="G121" s="167">
        <v>92</v>
      </c>
      <c r="H121" s="148"/>
      <c r="I121" s="155">
        <v>92.5</v>
      </c>
      <c r="J121" s="148"/>
      <c r="K121" s="155">
        <v>14</v>
      </c>
      <c r="L121" s="156"/>
      <c r="M121" s="156"/>
      <c r="N121" s="148"/>
      <c r="O121" s="33"/>
      <c r="P121" s="24"/>
      <c r="Q121" s="25"/>
      <c r="R121" s="26"/>
      <c r="S121" s="25"/>
      <c r="T121" s="26"/>
      <c r="U121" s="24"/>
      <c r="V121" s="24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</row>
    <row r="123" spans="1:55">
      <c r="A123" s="57" t="s">
        <v>17</v>
      </c>
      <c r="D123" s="4" t="s">
        <v>18</v>
      </c>
    </row>
    <row r="124" spans="1:55">
      <c r="A124" s="57" t="s">
        <v>19</v>
      </c>
      <c r="D124" s="4" t="s">
        <v>149</v>
      </c>
    </row>
    <row r="125" spans="1:55">
      <c r="A125" s="57" t="s">
        <v>20</v>
      </c>
      <c r="D125" s="4" t="s">
        <v>150</v>
      </c>
    </row>
  </sheetData>
  <sortState ref="A8:BC9">
    <sortCondition descending="1" ref="A8:A9"/>
  </sortState>
  <mergeCells count="142">
    <mergeCell ref="G120:H120"/>
    <mergeCell ref="I120:J120"/>
    <mergeCell ref="K120:N120"/>
    <mergeCell ref="G121:H121"/>
    <mergeCell ref="I121:J121"/>
    <mergeCell ref="K121:N121"/>
    <mergeCell ref="G118:H118"/>
    <mergeCell ref="I118:J118"/>
    <mergeCell ref="K118:N118"/>
    <mergeCell ref="G119:H119"/>
    <mergeCell ref="I119:J119"/>
    <mergeCell ref="K119:N119"/>
    <mergeCell ref="G116:H116"/>
    <mergeCell ref="I116:J116"/>
    <mergeCell ref="K116:N116"/>
    <mergeCell ref="G117:H117"/>
    <mergeCell ref="I117:J117"/>
    <mergeCell ref="K117:N117"/>
    <mergeCell ref="G114:H114"/>
    <mergeCell ref="I114:J114"/>
    <mergeCell ref="K114:N114"/>
    <mergeCell ref="G115:H115"/>
    <mergeCell ref="I115:J115"/>
    <mergeCell ref="K115:N115"/>
    <mergeCell ref="G112:H112"/>
    <mergeCell ref="I112:J112"/>
    <mergeCell ref="K112:N112"/>
    <mergeCell ref="G113:H113"/>
    <mergeCell ref="I113:J113"/>
    <mergeCell ref="K113:N113"/>
    <mergeCell ref="G110:H110"/>
    <mergeCell ref="I110:J110"/>
    <mergeCell ref="K110:N110"/>
    <mergeCell ref="G111:H111"/>
    <mergeCell ref="I111:J111"/>
    <mergeCell ref="K111:N111"/>
    <mergeCell ref="G108:H108"/>
    <mergeCell ref="I108:J108"/>
    <mergeCell ref="K108:N108"/>
    <mergeCell ref="G109:H109"/>
    <mergeCell ref="I109:J109"/>
    <mergeCell ref="K109:N109"/>
    <mergeCell ref="G106:H106"/>
    <mergeCell ref="I106:J106"/>
    <mergeCell ref="K106:N106"/>
    <mergeCell ref="G107:H107"/>
    <mergeCell ref="I107:J107"/>
    <mergeCell ref="K107:N107"/>
    <mergeCell ref="C97:E97"/>
    <mergeCell ref="G97:H97"/>
    <mergeCell ref="I97:J97"/>
    <mergeCell ref="K97:N97"/>
    <mergeCell ref="K84:N84"/>
    <mergeCell ref="I84:J84"/>
    <mergeCell ref="G84:H84"/>
    <mergeCell ref="G104:H104"/>
    <mergeCell ref="I104:J104"/>
    <mergeCell ref="K104:N104"/>
    <mergeCell ref="G89:H89"/>
    <mergeCell ref="G90:H90"/>
    <mergeCell ref="G91:H91"/>
    <mergeCell ref="G92:H92"/>
    <mergeCell ref="G85:H85"/>
    <mergeCell ref="I85:J85"/>
    <mergeCell ref="K85:N85"/>
    <mergeCell ref="G86:H86"/>
    <mergeCell ref="I86:J86"/>
    <mergeCell ref="K86:N86"/>
    <mergeCell ref="G87:H87"/>
    <mergeCell ref="I87:J87"/>
    <mergeCell ref="K87:N87"/>
    <mergeCell ref="G102:H102"/>
    <mergeCell ref="I91:J91"/>
    <mergeCell ref="I92:J92"/>
    <mergeCell ref="I93:J93"/>
    <mergeCell ref="I94:J94"/>
    <mergeCell ref="I95:J95"/>
    <mergeCell ref="I96:J96"/>
    <mergeCell ref="I98:J98"/>
    <mergeCell ref="G93:H93"/>
    <mergeCell ref="G94:H94"/>
    <mergeCell ref="G95:H95"/>
    <mergeCell ref="G96:H96"/>
    <mergeCell ref="G88:H88"/>
    <mergeCell ref="I88:J88"/>
    <mergeCell ref="I89:J89"/>
    <mergeCell ref="I90:J90"/>
    <mergeCell ref="G105:H105"/>
    <mergeCell ref="I105:J105"/>
    <mergeCell ref="K105:N105"/>
    <mergeCell ref="I102:J102"/>
    <mergeCell ref="K102:N102"/>
    <mergeCell ref="G103:H103"/>
    <mergeCell ref="I103:J103"/>
    <mergeCell ref="K103:N103"/>
    <mergeCell ref="K88:N88"/>
    <mergeCell ref="K89:N89"/>
    <mergeCell ref="K90:N90"/>
    <mergeCell ref="K91:N91"/>
    <mergeCell ref="K92:N92"/>
    <mergeCell ref="K93:N93"/>
    <mergeCell ref="K94:N94"/>
    <mergeCell ref="K95:N95"/>
    <mergeCell ref="K96:N96"/>
    <mergeCell ref="G98:H98"/>
    <mergeCell ref="G99:H99"/>
    <mergeCell ref="I99:J99"/>
    <mergeCell ref="K99:N99"/>
    <mergeCell ref="G100:H100"/>
    <mergeCell ref="I100:J100"/>
    <mergeCell ref="K100:N100"/>
    <mergeCell ref="G101:H101"/>
    <mergeCell ref="I101:J101"/>
    <mergeCell ref="K101:N101"/>
    <mergeCell ref="K98:N98"/>
    <mergeCell ref="I71:K71"/>
    <mergeCell ref="I73:K73"/>
    <mergeCell ref="I75:K75"/>
    <mergeCell ref="A82:B82"/>
    <mergeCell ref="A83:B83"/>
    <mergeCell ref="H81:I81"/>
    <mergeCell ref="J81:M81"/>
    <mergeCell ref="H82:I82"/>
    <mergeCell ref="H83:I83"/>
    <mergeCell ref="J82:M82"/>
    <mergeCell ref="J83:M83"/>
    <mergeCell ref="J80:M80"/>
    <mergeCell ref="H80:I80"/>
    <mergeCell ref="I77:K77"/>
    <mergeCell ref="C49:E49"/>
    <mergeCell ref="C6:E6"/>
    <mergeCell ref="H4:H5"/>
    <mergeCell ref="I4:N4"/>
    <mergeCell ref="O4:O5"/>
    <mergeCell ref="G4:G5"/>
    <mergeCell ref="A4:A5"/>
    <mergeCell ref="B4:B5"/>
    <mergeCell ref="C4:C5"/>
    <mergeCell ref="D4:D5"/>
    <mergeCell ref="E4:E5"/>
    <mergeCell ref="F4:F5"/>
    <mergeCell ref="C46:E46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2017-04-17T07:45:20Z</dcterms:modified>
</cp:coreProperties>
</file>