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Objects="none" defaultThemeVersion="124226"/>
  <bookViews>
    <workbookView xWindow="480" yWindow="105" windowWidth="19095" windowHeight="7680"/>
  </bookViews>
  <sheets>
    <sheet name="ЖИМ ЛЕЖА - AMT" sheetId="1" r:id="rId1"/>
    <sheet name="ЖИМ ЛЕЖА - PRO" sheetId="4" r:id="rId2"/>
    <sheet name="СТАНОВАЯ ТЯГА - AMT" sheetId="2" r:id="rId3"/>
    <sheet name="СТАНОВАЯ ТЯГА - PRO" sheetId="3" r:id="rId4"/>
  </sheets>
  <calcPr calcId="124519"/>
</workbook>
</file>

<file path=xl/calcChain.xml><?xml version="1.0" encoding="utf-8"?>
<calcChain xmlns="http://schemas.openxmlformats.org/spreadsheetml/2006/main">
  <c r="O66" i="3"/>
  <c r="O65"/>
  <c r="O64"/>
  <c r="O63"/>
  <c r="O62"/>
  <c r="O61"/>
  <c r="O60"/>
  <c r="O59"/>
  <c r="O58"/>
  <c r="O57"/>
  <c r="O56"/>
  <c r="O55"/>
  <c r="O51"/>
  <c r="O50"/>
  <c r="O49"/>
  <c r="O48"/>
  <c r="O47"/>
  <c r="O46"/>
  <c r="O45"/>
  <c r="O44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1"/>
  <c r="O10"/>
  <c r="O9"/>
  <c r="O8"/>
  <c r="O7"/>
  <c r="O80" i="2"/>
  <c r="O79"/>
  <c r="O78"/>
  <c r="O77"/>
  <c r="O76"/>
  <c r="O74"/>
  <c r="O73"/>
  <c r="O72"/>
  <c r="O71"/>
  <c r="O70"/>
  <c r="O69"/>
  <c r="O65"/>
  <c r="O64"/>
  <c r="O63"/>
  <c r="O62"/>
  <c r="O61"/>
  <c r="O60"/>
  <c r="O59"/>
  <c r="O58"/>
  <c r="O52"/>
  <c r="O51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27"/>
  <c r="O26"/>
  <c r="O25"/>
  <c r="O24"/>
  <c r="O23"/>
  <c r="O22"/>
  <c r="O21"/>
  <c r="O20"/>
  <c r="O19"/>
  <c r="O18"/>
  <c r="O17"/>
  <c r="O16"/>
  <c r="O13"/>
  <c r="O15"/>
  <c r="O14"/>
  <c r="O12"/>
  <c r="O11"/>
  <c r="O10"/>
  <c r="O9"/>
  <c r="O8"/>
  <c r="O7"/>
  <c r="O112" i="1"/>
  <c r="O85" i="4"/>
  <c r="O83"/>
  <c r="O84"/>
  <c r="O87"/>
  <c r="O88"/>
  <c r="O89"/>
  <c r="O90"/>
  <c r="O91"/>
  <c r="O92"/>
  <c r="O36"/>
  <c r="O37"/>
  <c r="O38"/>
  <c r="O39"/>
  <c r="O41"/>
  <c r="O42"/>
  <c r="O43"/>
  <c r="O44"/>
  <c r="O45"/>
  <c r="O46"/>
  <c r="O47"/>
  <c r="O48"/>
  <c r="O49"/>
  <c r="O50"/>
  <c r="O51"/>
  <c r="O23"/>
  <c r="O24"/>
  <c r="O25"/>
  <c r="O26"/>
  <c r="O27"/>
  <c r="O28"/>
  <c r="O29"/>
  <c r="O30"/>
  <c r="O31"/>
  <c r="O32"/>
  <c r="O33"/>
  <c r="O34"/>
  <c r="O35"/>
  <c r="O18"/>
  <c r="O31" i="1"/>
  <c r="O30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4"/>
  <c r="O73"/>
  <c r="O19"/>
  <c r="O7"/>
  <c r="O8"/>
  <c r="O9"/>
  <c r="O14"/>
  <c r="O13"/>
  <c r="O7" i="4"/>
  <c r="O109" i="1"/>
  <c r="O112" i="4"/>
  <c r="O111"/>
  <c r="O110"/>
  <c r="O109"/>
  <c r="O108"/>
  <c r="O107"/>
  <c r="O105"/>
  <c r="O104"/>
  <c r="O103"/>
  <c r="O78"/>
  <c r="O77"/>
  <c r="O76"/>
  <c r="O75"/>
  <c r="O74"/>
  <c r="O73"/>
  <c r="O72"/>
  <c r="O71"/>
  <c r="O70"/>
  <c r="O69"/>
  <c r="O68"/>
  <c r="O64"/>
  <c r="O63"/>
  <c r="O61"/>
  <c r="O60"/>
  <c r="O59"/>
  <c r="O58"/>
  <c r="O57"/>
  <c r="O40"/>
  <c r="O22"/>
  <c r="O19"/>
  <c r="O21"/>
  <c r="O17"/>
  <c r="O16"/>
  <c r="O14"/>
  <c r="O10"/>
  <c r="O9"/>
  <c r="O8"/>
  <c r="O12" i="1"/>
  <c r="O11"/>
  <c r="O10"/>
  <c r="O119"/>
  <c r="O16"/>
  <c r="O15"/>
  <c r="O17"/>
  <c r="O18"/>
  <c r="O20"/>
  <c r="O115"/>
  <c r="O114"/>
  <c r="O113"/>
  <c r="O111"/>
  <c r="O107"/>
  <c r="O101"/>
  <c r="O100"/>
  <c r="O99"/>
  <c r="O98"/>
  <c r="O97"/>
  <c r="O96"/>
  <c r="O95"/>
  <c r="O94"/>
  <c r="O92"/>
  <c r="O91"/>
  <c r="O87"/>
  <c r="O86"/>
  <c r="O84"/>
  <c r="O83"/>
  <c r="O82"/>
  <c r="O81"/>
  <c r="O80"/>
  <c r="O93"/>
  <c r="O29"/>
  <c r="O28"/>
  <c r="O27"/>
  <c r="O26"/>
  <c r="O25"/>
  <c r="O24"/>
  <c r="O106"/>
</calcChain>
</file>

<file path=xl/sharedStrings.xml><?xml version="1.0" encoding="utf-8"?>
<sst xmlns="http://schemas.openxmlformats.org/spreadsheetml/2006/main" count="902" uniqueCount="235">
  <si>
    <t>Жим лежа</t>
  </si>
  <si>
    <t>Безэкипировочный дивизион</t>
  </si>
  <si>
    <t>№</t>
  </si>
  <si>
    <t>В/К</t>
  </si>
  <si>
    <t>ФИО</t>
  </si>
  <si>
    <t>Регион</t>
  </si>
  <si>
    <t>Дата Рождения</t>
  </si>
  <si>
    <t>Возрастная категория</t>
  </si>
  <si>
    <t>Вес</t>
  </si>
  <si>
    <t>Коэфф.</t>
  </si>
  <si>
    <t>ЖИМ ЛЕЖА</t>
  </si>
  <si>
    <t>Абсолютное первенство</t>
  </si>
  <si>
    <t>Рез-тат</t>
  </si>
  <si>
    <t>Мэлоун</t>
  </si>
  <si>
    <t>Женщины</t>
  </si>
  <si>
    <t>82.5</t>
  </si>
  <si>
    <t>Шварц</t>
  </si>
  <si>
    <t>Мужчины</t>
  </si>
  <si>
    <t>67.5</t>
  </si>
  <si>
    <t>140+</t>
  </si>
  <si>
    <t>Экипировочный дивизион</t>
  </si>
  <si>
    <t>Становая тяга</t>
  </si>
  <si>
    <t>СТАНОВАЯ ТЯГА</t>
  </si>
  <si>
    <t>Место</t>
  </si>
  <si>
    <t>место</t>
  </si>
  <si>
    <t>ме то</t>
  </si>
  <si>
    <t xml:space="preserve"> Чемпионат Южного Федерального округа АНО "НАП" по жиму лежа и становой тяге 11-12.11.2017</t>
  </si>
  <si>
    <t>Жим лежа AMT</t>
  </si>
  <si>
    <t>Жим лежа PRO</t>
  </si>
  <si>
    <t>Чемпионат Южного Федерального округа АНО "НАП" по жиму лежа и становой тяге 11-12.11.2017</t>
  </si>
  <si>
    <t>Становая тяга AMT</t>
  </si>
  <si>
    <t>Становая тяга PRO</t>
  </si>
  <si>
    <t>Симферополь</t>
  </si>
  <si>
    <t>open</t>
  </si>
  <si>
    <t>Гладышев Дмитрий</t>
  </si>
  <si>
    <t>masters(40-49)</t>
  </si>
  <si>
    <t>Дербишин Евгений</t>
  </si>
  <si>
    <t>Феодосия</t>
  </si>
  <si>
    <t>Дацюк Виталий</t>
  </si>
  <si>
    <t xml:space="preserve">Соколов Олег </t>
  </si>
  <si>
    <t>Коваленко Дарья</t>
  </si>
  <si>
    <t>teen(13-15)</t>
  </si>
  <si>
    <t>Феоктистов Павел</t>
  </si>
  <si>
    <t>Курди Ферял</t>
  </si>
  <si>
    <t>Саудовская Аравия, Рияд</t>
  </si>
  <si>
    <t>jun</t>
  </si>
  <si>
    <t>Рамазанова Адиле</t>
  </si>
  <si>
    <t>Печерская Елена</t>
  </si>
  <si>
    <t>Егиазарян Эрянуи</t>
  </si>
  <si>
    <t xml:space="preserve">Трубенко Алена </t>
  </si>
  <si>
    <t xml:space="preserve">Феттаева Эльвира </t>
  </si>
  <si>
    <t>teen(16-17)</t>
  </si>
  <si>
    <t>Мотова Анна</t>
  </si>
  <si>
    <t>Свердленко Максим</t>
  </si>
  <si>
    <t xml:space="preserve">Мотов Роман </t>
  </si>
  <si>
    <t>Мятлюк Ксения</t>
  </si>
  <si>
    <t>02.19.1986</t>
  </si>
  <si>
    <t xml:space="preserve">Нечаев Валентин </t>
  </si>
  <si>
    <t xml:space="preserve">Гудкова Анна </t>
  </si>
  <si>
    <t>Тишевская Ольга</t>
  </si>
  <si>
    <t>Севастополь</t>
  </si>
  <si>
    <t>Асанов Керим</t>
  </si>
  <si>
    <t>Белик Николай</t>
  </si>
  <si>
    <t>Степанцова Владислава</t>
  </si>
  <si>
    <t>Северинов Андрей</t>
  </si>
  <si>
    <t>Засадко Руслан</t>
  </si>
  <si>
    <t>Камышанцев Анатолий</t>
  </si>
  <si>
    <t>Шедо Геннадий</t>
  </si>
  <si>
    <t>Конюшенко Алена</t>
  </si>
  <si>
    <t>Белогорск</t>
  </si>
  <si>
    <t>teen(18-19)</t>
  </si>
  <si>
    <t>Чудик Павел</t>
  </si>
  <si>
    <t>Бахматов Александр</t>
  </si>
  <si>
    <t>Дубовенко Алексей</t>
  </si>
  <si>
    <t>Борисов Алексей</t>
  </si>
  <si>
    <t>Бахарев Сергей</t>
  </si>
  <si>
    <t>Пронин Валерий</t>
  </si>
  <si>
    <t>Леоненко Василий</t>
  </si>
  <si>
    <t>masters(50-59)</t>
  </si>
  <si>
    <t>Бойко Розалия</t>
  </si>
  <si>
    <t>Ксандопуло Алексей</t>
  </si>
  <si>
    <t>Лелекин Николай</t>
  </si>
  <si>
    <t>Равликовская Наталия</t>
  </si>
  <si>
    <t>Багач Сергей</t>
  </si>
  <si>
    <t>Куц Даниил</t>
  </si>
  <si>
    <t>Шевелев Александр</t>
  </si>
  <si>
    <t>Соляр Андрей</t>
  </si>
  <si>
    <t>Топчи Руслан</t>
  </si>
  <si>
    <t>пгт. Октябрьское</t>
  </si>
  <si>
    <t>Ляшенко Александр</t>
  </si>
  <si>
    <t>Лапшин Александр</t>
  </si>
  <si>
    <t>Алексеев Илья</t>
  </si>
  <si>
    <t>Ялта</t>
  </si>
  <si>
    <t>Каминский Евгений</t>
  </si>
  <si>
    <t>Лазик Евгений</t>
  </si>
  <si>
    <t xml:space="preserve">Рыжков Артем </t>
  </si>
  <si>
    <t>Яцула Даниил</t>
  </si>
  <si>
    <t>Судак</t>
  </si>
  <si>
    <t>Алтунина Марина</t>
  </si>
  <si>
    <t>Сторощук Александр</t>
  </si>
  <si>
    <t xml:space="preserve">Файков Таир </t>
  </si>
  <si>
    <t>children</t>
  </si>
  <si>
    <t>Чижевский Сергей</t>
  </si>
  <si>
    <t>Афанасьев Иван</t>
  </si>
  <si>
    <t>Лубенский Владимир</t>
  </si>
  <si>
    <t>Керчь</t>
  </si>
  <si>
    <t>Суховей Наталья</t>
  </si>
  <si>
    <t>Супиченко Анна</t>
  </si>
  <si>
    <t>Бондарев Александр</t>
  </si>
  <si>
    <t>Шкетин Артем</t>
  </si>
  <si>
    <t>Безносов Иван</t>
  </si>
  <si>
    <t xml:space="preserve">Павленко Денис </t>
  </si>
  <si>
    <t>Миненков Максим</t>
  </si>
  <si>
    <t>Полетаев Данил</t>
  </si>
  <si>
    <t>Лихач Михаил</t>
  </si>
  <si>
    <t>Чумаченко Игорь</t>
  </si>
  <si>
    <t>Пирогов Сергей</t>
  </si>
  <si>
    <t>Рипенко Иван</t>
  </si>
  <si>
    <t>Рикман Элина</t>
  </si>
  <si>
    <t>Галактионова Маргарита</t>
  </si>
  <si>
    <t>Коломыцев Владимир</t>
  </si>
  <si>
    <t>Окладной Олег</t>
  </si>
  <si>
    <t>Жим лежа СОФТ-ЭКИПА (2 петли)</t>
  </si>
  <si>
    <t>Жим лежа СОФТ-ЭКИПА (3 петли)</t>
  </si>
  <si>
    <t>Стасюк Артем</t>
  </si>
  <si>
    <t>Шелест Денис</t>
  </si>
  <si>
    <t>Кащенко Олег</t>
  </si>
  <si>
    <t>Степанов Роман</t>
  </si>
  <si>
    <t>Камышнюк Станислав</t>
  </si>
  <si>
    <t>Григоров Артур</t>
  </si>
  <si>
    <t>Бурыкин Ярослав</t>
  </si>
  <si>
    <t>Петров Валерий</t>
  </si>
  <si>
    <t>masters(70-79)</t>
  </si>
  <si>
    <t>Кочергин Виктор</t>
  </si>
  <si>
    <t>Сорока Максим</t>
  </si>
  <si>
    <t>Остапенко Светлана</t>
  </si>
  <si>
    <t>Евпатория</t>
  </si>
  <si>
    <t>Рубцова Лариса</t>
  </si>
  <si>
    <t>Шаповалов Дмитрий</t>
  </si>
  <si>
    <t>Бариев Рустем</t>
  </si>
  <si>
    <t>Карасева Мария</t>
  </si>
  <si>
    <t>Суворов Евгений</t>
  </si>
  <si>
    <t>masters(60-69)</t>
  </si>
  <si>
    <t>Рустемов Расим</t>
  </si>
  <si>
    <t>Мудрик Вадим</t>
  </si>
  <si>
    <t>Письменный Сергей</t>
  </si>
  <si>
    <t>Турчин Владимир</t>
  </si>
  <si>
    <t>пгт. Новофедоровка</t>
  </si>
  <si>
    <t>Белянский Сергей</t>
  </si>
  <si>
    <t>Алушта</t>
  </si>
  <si>
    <t>Крыловский Алексей</t>
  </si>
  <si>
    <t>Жувага Сергей</t>
  </si>
  <si>
    <t>Якушин Андрей</t>
  </si>
  <si>
    <t>Никитченко Владимир</t>
  </si>
  <si>
    <t>12.18.1987</t>
  </si>
  <si>
    <t>Экипировочный дивизион (однослойная)</t>
  </si>
  <si>
    <t>Мялик Анатолий</t>
  </si>
  <si>
    <t>Куликова Ольга</t>
  </si>
  <si>
    <t>Поливанов Сергей</t>
  </si>
  <si>
    <t>Сергеев Артем</t>
  </si>
  <si>
    <t>Сочи</t>
  </si>
  <si>
    <t>Демир Ольга</t>
  </si>
  <si>
    <t>Инкерман</t>
  </si>
  <si>
    <t>Брылева Анастасия</t>
  </si>
  <si>
    <t>Красноперекопск</t>
  </si>
  <si>
    <t>Головатая Ольга</t>
  </si>
  <si>
    <t>Чекачков Андрей</t>
  </si>
  <si>
    <t>Чекачков Александр</t>
  </si>
  <si>
    <t>Степанов Антон</t>
  </si>
  <si>
    <t>Жулинский Олег</t>
  </si>
  <si>
    <t>Улицкий Михаил</t>
  </si>
  <si>
    <t>Макуха Ирина</t>
  </si>
  <si>
    <t>Спильная Виталия</t>
  </si>
  <si>
    <t>Сарафонов Эдуард</t>
  </si>
  <si>
    <t>Сарафонова Ирина</t>
  </si>
  <si>
    <t>Абросимова Марина</t>
  </si>
  <si>
    <t>Никонов Денис</t>
  </si>
  <si>
    <t>Меметов Энвер</t>
  </si>
  <si>
    <t>Букарин Виталий</t>
  </si>
  <si>
    <t>Малько Максим</t>
  </si>
  <si>
    <t>Баймурзаев Эрвин</t>
  </si>
  <si>
    <t>Ткаченко Дмитрий</t>
  </si>
  <si>
    <t>Григорян Эдуард</t>
  </si>
  <si>
    <t>Савенков Юрий</t>
  </si>
  <si>
    <t>Дихтемиров Михаил</t>
  </si>
  <si>
    <t>Кирлица Антон</t>
  </si>
  <si>
    <t>Похватько Роман</t>
  </si>
  <si>
    <t>Телкин Валерий</t>
  </si>
  <si>
    <t>90+</t>
  </si>
  <si>
    <t xml:space="preserve">Ершова Татьяна </t>
  </si>
  <si>
    <t>Ладин Василий</t>
  </si>
  <si>
    <t>пгт. Новоандреевка</t>
  </si>
  <si>
    <t>Онуфриев Сергей</t>
  </si>
  <si>
    <t>Караев Эмиль</t>
  </si>
  <si>
    <t xml:space="preserve">Бирюкова Диана </t>
  </si>
  <si>
    <t>Янчуков Дмитрий</t>
  </si>
  <si>
    <t>Виноградский Артем</t>
  </si>
  <si>
    <t>Сериков Илья</t>
  </si>
  <si>
    <t>Славянск-на-Кубани</t>
  </si>
  <si>
    <t>Сарычев Олег</t>
  </si>
  <si>
    <t>Гурзуф</t>
  </si>
  <si>
    <t>Клочков Александр</t>
  </si>
  <si>
    <t>Петриченко Ольга</t>
  </si>
  <si>
    <t>Савенко Алина</t>
  </si>
  <si>
    <t>Ступин Сергей</t>
  </si>
  <si>
    <t>пгт. Нижнегорский</t>
  </si>
  <si>
    <t>Райзеров Олег</t>
  </si>
  <si>
    <t>Сизков Николай</t>
  </si>
  <si>
    <t>Рязанов Игорь</t>
  </si>
  <si>
    <t>Рябова Ольга</t>
  </si>
  <si>
    <t>Цалко Ксения</t>
  </si>
  <si>
    <t>Шапетько Эдуард</t>
  </si>
  <si>
    <t>Витенко Виктор</t>
  </si>
  <si>
    <t xml:space="preserve">Саттаров Асан </t>
  </si>
  <si>
    <t>Исаков Ахмед</t>
  </si>
  <si>
    <t xml:space="preserve">Белогорск </t>
  </si>
  <si>
    <t xml:space="preserve">Рязанцев Руслан </t>
  </si>
  <si>
    <t>Лавров Евгений</t>
  </si>
  <si>
    <t>Симферополь Баргест</t>
  </si>
  <si>
    <t>Сапего Андрей</t>
  </si>
  <si>
    <t>Ялта Энимал</t>
  </si>
  <si>
    <t>Симферополь Викинг</t>
  </si>
  <si>
    <t>Певтин Константин</t>
  </si>
  <si>
    <t>Солончук Константин</t>
  </si>
  <si>
    <t xml:space="preserve">open </t>
  </si>
  <si>
    <t xml:space="preserve">Макаров Алексей </t>
  </si>
  <si>
    <t xml:space="preserve">Симонян Тигран </t>
  </si>
  <si>
    <t xml:space="preserve">Матвейчук Артем </t>
  </si>
  <si>
    <t xml:space="preserve">Сеит-Арифов Тимур </t>
  </si>
  <si>
    <t>Боцян Эдуард</t>
  </si>
  <si>
    <t>Сеит-Асманов Кертулай</t>
  </si>
  <si>
    <t>Севастополь Викинг</t>
  </si>
  <si>
    <t>Поддубный Даниил</t>
  </si>
  <si>
    <t>Цвигун Денис</t>
  </si>
  <si>
    <t>Дубровский Павел</t>
  </si>
</sst>
</file>

<file path=xl/styles.xml><?xml version="1.0" encoding="utf-8"?>
<styleSheet xmlns="http://schemas.openxmlformats.org/spreadsheetml/2006/main">
  <numFmts count="1">
    <numFmt numFmtId="164" formatCode="0.0000"/>
  </numFmts>
  <fonts count="1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trike/>
      <sz val="11"/>
      <color theme="1"/>
      <name val="Times New Roman"/>
      <family val="1"/>
      <charset val="204"/>
    </font>
    <font>
      <u/>
      <sz val="10"/>
      <color theme="10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trike/>
      <sz val="11"/>
      <name val="Times New Roman"/>
      <family val="1"/>
      <charset val="204"/>
    </font>
    <font>
      <strike/>
      <u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51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14" fontId="2" fillId="0" borderId="14" xfId="0" applyNumberFormat="1" applyFont="1" applyFill="1" applyBorder="1" applyAlignment="1">
      <alignment horizontal="center" vertical="center"/>
    </xf>
    <xf numFmtId="14" fontId="2" fillId="0" borderId="14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14" fontId="2" fillId="0" borderId="17" xfId="0" applyNumberFormat="1" applyFont="1" applyFill="1" applyBorder="1" applyAlignment="1">
      <alignment horizontal="center" vertical="center"/>
    </xf>
    <xf numFmtId="14" fontId="2" fillId="0" borderId="17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2" fontId="2" fillId="0" borderId="17" xfId="0" applyNumberFormat="1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14" fontId="2" fillId="0" borderId="20" xfId="0" applyNumberFormat="1" applyFont="1" applyFill="1" applyBorder="1" applyAlignment="1">
      <alignment horizontal="center" vertical="center"/>
    </xf>
    <xf numFmtId="14" fontId="2" fillId="0" borderId="20" xfId="0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 vertical="center"/>
    </xf>
    <xf numFmtId="2" fontId="2" fillId="0" borderId="20" xfId="0" applyNumberFormat="1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center" vertical="center"/>
    </xf>
    <xf numFmtId="14" fontId="2" fillId="0" borderId="23" xfId="0" applyNumberFormat="1" applyFont="1" applyFill="1" applyBorder="1" applyAlignment="1">
      <alignment horizontal="center"/>
    </xf>
    <xf numFmtId="2" fontId="2" fillId="0" borderId="23" xfId="0" applyNumberFormat="1" applyFont="1" applyFill="1" applyBorder="1" applyAlignment="1">
      <alignment horizontal="center" vertical="center"/>
    </xf>
    <xf numFmtId="164" fontId="2" fillId="0" borderId="2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14" fontId="2" fillId="0" borderId="26" xfId="0" applyNumberFormat="1" applyFont="1" applyFill="1" applyBorder="1" applyAlignment="1">
      <alignment horizontal="center"/>
    </xf>
    <xf numFmtId="2" fontId="2" fillId="0" borderId="26" xfId="0" applyNumberFormat="1" applyFont="1" applyFill="1" applyBorder="1" applyAlignment="1">
      <alignment horizontal="center" vertical="center"/>
    </xf>
    <xf numFmtId="164" fontId="2" fillId="0" borderId="26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vertical="center"/>
    </xf>
    <xf numFmtId="0" fontId="2" fillId="0" borderId="29" xfId="0" applyFont="1" applyFill="1" applyBorder="1" applyAlignment="1">
      <alignment horizontal="center" vertical="center"/>
    </xf>
    <xf numFmtId="14" fontId="2" fillId="0" borderId="29" xfId="0" applyNumberFormat="1" applyFont="1" applyFill="1" applyBorder="1" applyAlignment="1">
      <alignment horizontal="center"/>
    </xf>
    <xf numFmtId="2" fontId="2" fillId="0" borderId="29" xfId="0" applyNumberFormat="1" applyFont="1" applyFill="1" applyBorder="1" applyAlignment="1">
      <alignment horizontal="center" vertical="center"/>
    </xf>
    <xf numFmtId="164" fontId="2" fillId="0" borderId="29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14" fontId="2" fillId="0" borderId="23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14" fontId="2" fillId="0" borderId="26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2" fontId="2" fillId="0" borderId="29" xfId="0" applyNumberFormat="1" applyFont="1" applyFill="1" applyBorder="1" applyAlignment="1">
      <alignment horizontal="center" vertical="center" wrapText="1"/>
    </xf>
    <xf numFmtId="164" fontId="2" fillId="0" borderId="29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14" fontId="2" fillId="0" borderId="31" xfId="0" applyNumberFormat="1" applyFont="1" applyFill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/>
    </xf>
    <xf numFmtId="14" fontId="2" fillId="0" borderId="2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 wrapText="1"/>
    </xf>
    <xf numFmtId="14" fontId="2" fillId="0" borderId="14" xfId="0" applyNumberFormat="1" applyFont="1" applyFill="1" applyBorder="1" applyAlignment="1">
      <alignment horizont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4" fontId="2" fillId="0" borderId="23" xfId="0" applyNumberFormat="1" applyFont="1" applyFill="1" applyBorder="1" applyAlignment="1">
      <alignment horizont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2" fontId="2" fillId="0" borderId="26" xfId="0" applyNumberFormat="1" applyFont="1" applyFill="1" applyBorder="1" applyAlignment="1">
      <alignment horizontal="center" vertical="center" wrapText="1"/>
    </xf>
    <xf numFmtId="164" fontId="2" fillId="0" borderId="26" xfId="0" applyNumberFormat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14" fontId="2" fillId="0" borderId="29" xfId="0" applyNumberFormat="1" applyFont="1" applyFill="1" applyBorder="1" applyAlignment="1">
      <alignment horizontal="center" vertical="center"/>
    </xf>
    <xf numFmtId="164" fontId="2" fillId="0" borderId="31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14" fontId="2" fillId="0" borderId="14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/>
    </xf>
    <xf numFmtId="2" fontId="2" fillId="0" borderId="3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center" vertical="center"/>
    </xf>
    <xf numFmtId="14" fontId="2" fillId="0" borderId="47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14" fontId="2" fillId="0" borderId="23" xfId="0" applyNumberFormat="1" applyFont="1" applyFill="1" applyBorder="1" applyAlignment="1">
      <alignment horizontal="center" vertical="center" wrapText="1"/>
    </xf>
    <xf numFmtId="14" fontId="2" fillId="0" borderId="26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64" fontId="9" fillId="0" borderId="9" xfId="0" applyNumberFormat="1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64" fontId="10" fillId="0" borderId="14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64" fontId="10" fillId="0" borderId="31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2" fontId="7" fillId="0" borderId="26" xfId="0" applyNumberFormat="1" applyFont="1" applyFill="1" applyBorder="1" applyAlignment="1">
      <alignment horizontal="center" vertical="center"/>
    </xf>
    <xf numFmtId="164" fontId="10" fillId="0" borderId="26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9" xfId="0" applyNumberFormat="1" applyFont="1" applyFill="1" applyBorder="1" applyAlignment="1">
      <alignment horizontal="center"/>
    </xf>
    <xf numFmtId="2" fontId="7" fillId="0" borderId="29" xfId="0" applyNumberFormat="1" applyFont="1" applyFill="1" applyBorder="1" applyAlignment="1">
      <alignment horizontal="center" vertical="center"/>
    </xf>
    <xf numFmtId="164" fontId="10" fillId="0" borderId="29" xfId="0" applyNumberFormat="1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14" fontId="7" fillId="0" borderId="31" xfId="0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14" fontId="7" fillId="0" borderId="23" xfId="0" applyNumberFormat="1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 vertical="center"/>
    </xf>
    <xf numFmtId="2" fontId="7" fillId="0" borderId="23" xfId="0" applyNumberFormat="1" applyFont="1" applyFill="1" applyBorder="1" applyAlignment="1">
      <alignment horizontal="center" vertical="center"/>
    </xf>
    <xf numFmtId="164" fontId="10" fillId="0" borderId="23" xfId="0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14" fontId="7" fillId="0" borderId="29" xfId="0" applyNumberFormat="1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center"/>
    </xf>
    <xf numFmtId="0" fontId="7" fillId="0" borderId="23" xfId="0" applyNumberFormat="1" applyFont="1" applyFill="1" applyBorder="1" applyAlignment="1">
      <alignment horizontal="center"/>
    </xf>
    <xf numFmtId="0" fontId="7" fillId="0" borderId="26" xfId="0" applyFont="1" applyFill="1" applyBorder="1" applyAlignment="1">
      <alignment vertical="center"/>
    </xf>
    <xf numFmtId="0" fontId="7" fillId="0" borderId="26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 vertical="center"/>
    </xf>
    <xf numFmtId="0" fontId="2" fillId="2" borderId="38" xfId="0" applyNumberFormat="1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3" fillId="0" borderId="3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3" fillId="0" borderId="26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29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164" fontId="2" fillId="0" borderId="47" xfId="0" applyNumberFormat="1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left" vertical="center"/>
    </xf>
    <xf numFmtId="14" fontId="2" fillId="0" borderId="51" xfId="0" applyNumberFormat="1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1" xfId="0" applyNumberFormat="1" applyFont="1" applyFill="1" applyBorder="1" applyAlignment="1">
      <alignment horizontal="center" vertical="center"/>
    </xf>
    <xf numFmtId="164" fontId="2" fillId="0" borderId="51" xfId="0" applyNumberFormat="1" applyFont="1" applyFill="1" applyBorder="1" applyAlignment="1">
      <alignment horizontal="center" vertical="center"/>
    </xf>
    <xf numFmtId="0" fontId="3" fillId="0" borderId="51" xfId="0" applyNumberFormat="1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2" borderId="53" xfId="0" applyNumberFormat="1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0" fontId="3" fillId="0" borderId="27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 wrapText="1"/>
    </xf>
    <xf numFmtId="14" fontId="2" fillId="0" borderId="47" xfId="0" applyNumberFormat="1" applyFont="1" applyFill="1" applyBorder="1" applyAlignment="1">
      <alignment horizontal="center" vertical="center"/>
    </xf>
    <xf numFmtId="2" fontId="2" fillId="0" borderId="47" xfId="0" applyNumberFormat="1" applyFont="1" applyFill="1" applyBorder="1" applyAlignment="1">
      <alignment horizontal="center" vertical="center"/>
    </xf>
    <xf numFmtId="0" fontId="2" fillId="0" borderId="47" xfId="0" applyNumberFormat="1" applyFont="1" applyFill="1" applyBorder="1" applyAlignment="1">
      <alignment horizontal="center" vertical="center"/>
    </xf>
    <xf numFmtId="0" fontId="3" fillId="0" borderId="47" xfId="0" applyNumberFormat="1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2" borderId="43" xfId="0" applyNumberFormat="1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14" fontId="7" fillId="0" borderId="23" xfId="0" applyNumberFormat="1" applyFont="1" applyFill="1" applyBorder="1" applyAlignment="1">
      <alignment horizontal="center" vertical="center"/>
    </xf>
    <xf numFmtId="14" fontId="2" fillId="0" borderId="31" xfId="0" applyNumberFormat="1" applyFont="1" applyBorder="1" applyAlignment="1">
      <alignment horizontal="center"/>
    </xf>
    <xf numFmtId="0" fontId="2" fillId="0" borderId="23" xfId="1" applyFont="1" applyFill="1" applyBorder="1" applyAlignment="1" applyProtection="1">
      <alignment horizontal="center" vertical="center"/>
    </xf>
    <xf numFmtId="14" fontId="2" fillId="0" borderId="31" xfId="0" applyNumberFormat="1" applyFont="1" applyFill="1" applyBorder="1" applyAlignment="1">
      <alignment horizontal="center"/>
    </xf>
    <xf numFmtId="0" fontId="4" fillId="0" borderId="31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vertical="center"/>
    </xf>
    <xf numFmtId="0" fontId="7" fillId="0" borderId="31" xfId="0" applyFont="1" applyFill="1" applyBorder="1" applyAlignment="1">
      <alignment horizontal="center" vertical="center"/>
    </xf>
    <xf numFmtId="2" fontId="7" fillId="0" borderId="31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4" fillId="0" borderId="47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2" fontId="7" fillId="0" borderId="20" xfId="0" applyNumberFormat="1" applyFont="1" applyFill="1" applyBorder="1" applyAlignment="1">
      <alignment horizontal="center" vertical="center"/>
    </xf>
    <xf numFmtId="164" fontId="10" fillId="0" borderId="20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14" fontId="2" fillId="0" borderId="51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vertical="center"/>
    </xf>
    <xf numFmtId="2" fontId="2" fillId="0" borderId="51" xfId="0" applyNumberFormat="1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 wrapText="1"/>
    </xf>
    <xf numFmtId="0" fontId="2" fillId="0" borderId="51" xfId="0" applyNumberFormat="1" applyFont="1" applyFill="1" applyBorder="1" applyAlignment="1">
      <alignment horizontal="center" vertical="center" wrapText="1"/>
    </xf>
    <xf numFmtId="0" fontId="4" fillId="0" borderId="51" xfId="0" applyNumberFormat="1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 wrapText="1"/>
    </xf>
    <xf numFmtId="164" fontId="2" fillId="0" borderId="51" xfId="0" applyNumberFormat="1" applyFont="1" applyFill="1" applyBorder="1" applyAlignment="1">
      <alignment horizontal="center" vertical="center" wrapText="1"/>
    </xf>
    <xf numFmtId="14" fontId="2" fillId="0" borderId="51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2" fillId="0" borderId="0" xfId="0" applyFont="1"/>
    <xf numFmtId="0" fontId="2" fillId="0" borderId="51" xfId="0" applyFont="1" applyFill="1" applyBorder="1" applyAlignment="1">
      <alignment vertical="center" wrapText="1"/>
    </xf>
    <xf numFmtId="2" fontId="2" fillId="0" borderId="51" xfId="0" applyNumberFormat="1" applyFont="1" applyFill="1" applyBorder="1" applyAlignment="1">
      <alignment horizontal="center" vertical="center" wrapText="1"/>
    </xf>
    <xf numFmtId="14" fontId="2" fillId="0" borderId="29" xfId="0" applyNumberFormat="1" applyFont="1" applyFill="1" applyBorder="1" applyAlignment="1">
      <alignment horizont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/>
    </xf>
    <xf numFmtId="14" fontId="2" fillId="2" borderId="17" xfId="0" applyNumberFormat="1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164" fontId="2" fillId="0" borderId="24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2" fontId="2" fillId="0" borderId="17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/>
    </xf>
    <xf numFmtId="0" fontId="3" fillId="0" borderId="57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center" vertical="center"/>
    </xf>
    <xf numFmtId="14" fontId="2" fillId="2" borderId="23" xfId="0" applyNumberFormat="1" applyFont="1" applyFill="1" applyBorder="1" applyAlignment="1">
      <alignment horizontal="center"/>
    </xf>
    <xf numFmtId="0" fontId="2" fillId="0" borderId="49" xfId="0" applyFont="1" applyFill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9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/>
    </xf>
    <xf numFmtId="0" fontId="8" fillId="0" borderId="44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164" fontId="10" fillId="0" borderId="1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2" fontId="7" fillId="0" borderId="47" xfId="0" applyNumberFormat="1" applyFont="1" applyFill="1" applyBorder="1" applyAlignment="1">
      <alignment horizontal="center" vertical="center"/>
    </xf>
    <xf numFmtId="164" fontId="10" fillId="0" borderId="47" xfId="0" applyNumberFormat="1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14" fontId="7" fillId="0" borderId="20" xfId="0" applyNumberFormat="1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 wrapText="1"/>
    </xf>
    <xf numFmtId="0" fontId="3" fillId="0" borderId="33" xfId="0" applyNumberFormat="1" applyFont="1" applyFill="1" applyBorder="1" applyAlignment="1">
      <alignment horizontal="center" vertical="center"/>
    </xf>
    <xf numFmtId="0" fontId="3" fillId="0" borderId="34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36" xfId="0" applyNumberFormat="1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0" fontId="4" fillId="0" borderId="26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/>
    </xf>
    <xf numFmtId="164" fontId="2" fillId="0" borderId="34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5" xfId="0" applyFont="1" applyBorder="1"/>
    <xf numFmtId="0" fontId="3" fillId="0" borderId="53" xfId="0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vertical="center"/>
    </xf>
    <xf numFmtId="14" fontId="7" fillId="0" borderId="26" xfId="0" applyNumberFormat="1" applyFont="1" applyFill="1" applyBorder="1" applyAlignment="1">
      <alignment horizontal="center"/>
    </xf>
    <xf numFmtId="0" fontId="2" fillId="0" borderId="28" xfId="0" applyFont="1" applyFill="1" applyBorder="1" applyAlignment="1">
      <alignment horizontal="left" vertical="center"/>
    </xf>
    <xf numFmtId="0" fontId="3" fillId="0" borderId="30" xfId="0" applyNumberFormat="1" applyFont="1" applyFill="1" applyBorder="1" applyAlignment="1">
      <alignment horizontal="center" vertical="center"/>
    </xf>
    <xf numFmtId="0" fontId="3" fillId="0" borderId="39" xfId="0" applyNumberFormat="1" applyFont="1" applyFill="1" applyBorder="1" applyAlignment="1">
      <alignment horizontal="center" vertical="center"/>
    </xf>
    <xf numFmtId="14" fontId="2" fillId="0" borderId="17" xfId="0" applyNumberFormat="1" applyFont="1" applyFill="1" applyBorder="1" applyAlignment="1">
      <alignment horizont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vertical="center"/>
    </xf>
    <xf numFmtId="0" fontId="3" fillId="0" borderId="4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horizont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164" fontId="3" fillId="0" borderId="40" xfId="0" applyNumberFormat="1" applyFont="1" applyFill="1" applyBorder="1" applyAlignment="1">
      <alignment horizontal="center" vertical="center"/>
    </xf>
    <xf numFmtId="164" fontId="3" fillId="0" borderId="41" xfId="0" applyNumberFormat="1" applyFont="1" applyFill="1" applyBorder="1" applyAlignment="1">
      <alignment horizontal="center" vertical="center"/>
    </xf>
    <xf numFmtId="164" fontId="3" fillId="0" borderId="42" xfId="0" applyNumberFormat="1" applyFont="1" applyFill="1" applyBorder="1" applyAlignment="1">
      <alignment horizontal="center" vertical="center"/>
    </xf>
    <xf numFmtId="2" fontId="3" fillId="0" borderId="32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164" fontId="3" fillId="0" borderId="32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9" xfId="0" applyNumberFormat="1" applyFont="1" applyFill="1" applyBorder="1" applyAlignment="1">
      <alignment horizont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123"/>
  <sheetViews>
    <sheetView tabSelected="1" workbookViewId="0">
      <selection activeCell="C10" sqref="C10"/>
    </sheetView>
  </sheetViews>
  <sheetFormatPr defaultRowHeight="15"/>
  <cols>
    <col min="1" max="1" width="4.5703125" style="135" customWidth="1"/>
    <col min="2" max="2" width="5.7109375" style="280" customWidth="1"/>
    <col min="3" max="3" width="22.7109375" style="136" customWidth="1"/>
    <col min="4" max="4" width="24.140625" style="1" customWidth="1"/>
    <col min="5" max="5" width="13.7109375" style="137" customWidth="1"/>
    <col min="6" max="6" width="14" style="1" customWidth="1"/>
    <col min="7" max="7" width="7.5703125" style="138" bestFit="1" customWidth="1"/>
    <col min="8" max="8" width="8.42578125" style="72" customWidth="1"/>
    <col min="9" max="9" width="7.5703125" style="1" customWidth="1"/>
    <col min="10" max="10" width="7.7109375" style="1" customWidth="1"/>
    <col min="11" max="11" width="6.5703125" style="1" customWidth="1"/>
    <col min="12" max="12" width="5" style="1" customWidth="1"/>
    <col min="13" max="14" width="8.5703125" style="280" customWidth="1"/>
    <col min="15" max="15" width="10.5703125" style="72" customWidth="1"/>
    <col min="16" max="16" width="14.7109375" style="1" customWidth="1"/>
    <col min="17" max="16384" width="9.140625" style="1"/>
  </cols>
  <sheetData>
    <row r="1" spans="1:75" ht="18.75">
      <c r="A1" s="425" t="s">
        <v>26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7"/>
    </row>
    <row r="2" spans="1:75" ht="18.75">
      <c r="A2" s="414" t="s">
        <v>27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6"/>
    </row>
    <row r="3" spans="1:75" ht="18.75">
      <c r="A3" s="417" t="s">
        <v>1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</row>
    <row r="4" spans="1:75" ht="15.75" customHeight="1" thickBot="1">
      <c r="A4" s="407" t="s">
        <v>2</v>
      </c>
      <c r="B4" s="402" t="s">
        <v>3</v>
      </c>
      <c r="C4" s="401" t="s">
        <v>4</v>
      </c>
      <c r="D4" s="402" t="s">
        <v>5</v>
      </c>
      <c r="E4" s="401" t="s">
        <v>6</v>
      </c>
      <c r="F4" s="402" t="s">
        <v>7</v>
      </c>
      <c r="G4" s="398" t="s">
        <v>8</v>
      </c>
      <c r="H4" s="400" t="s">
        <v>9</v>
      </c>
      <c r="I4" s="419" t="s">
        <v>10</v>
      </c>
      <c r="J4" s="419"/>
      <c r="K4" s="419"/>
      <c r="L4" s="419"/>
      <c r="M4" s="419"/>
      <c r="N4" s="419"/>
      <c r="O4" s="419"/>
      <c r="P4" s="402" t="s">
        <v>11</v>
      </c>
    </row>
    <row r="5" spans="1:75" s="280" customFormat="1" thickBot="1">
      <c r="A5" s="386"/>
      <c r="B5" s="387"/>
      <c r="C5" s="402"/>
      <c r="D5" s="387"/>
      <c r="E5" s="402"/>
      <c r="F5" s="387"/>
      <c r="G5" s="391"/>
      <c r="H5" s="392"/>
      <c r="I5" s="282">
        <v>1</v>
      </c>
      <c r="J5" s="282">
        <v>2</v>
      </c>
      <c r="K5" s="282">
        <v>3</v>
      </c>
      <c r="L5" s="282">
        <v>4</v>
      </c>
      <c r="M5" s="282" t="s">
        <v>12</v>
      </c>
      <c r="N5" s="282" t="s">
        <v>23</v>
      </c>
      <c r="O5" s="3" t="s">
        <v>13</v>
      </c>
      <c r="P5" s="387"/>
    </row>
    <row r="6" spans="1:75" ht="15.75" thickBot="1">
      <c r="A6" s="380" t="s">
        <v>14</v>
      </c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1"/>
    </row>
    <row r="7" spans="1:75" ht="15.75" thickBot="1">
      <c r="A7" s="5">
        <v>1</v>
      </c>
      <c r="B7" s="262">
        <v>48</v>
      </c>
      <c r="C7" s="258" t="s">
        <v>79</v>
      </c>
      <c r="D7" s="205" t="s">
        <v>32</v>
      </c>
      <c r="E7" s="204">
        <v>31874</v>
      </c>
      <c r="F7" s="205" t="s">
        <v>33</v>
      </c>
      <c r="G7" s="259">
        <v>47.3</v>
      </c>
      <c r="H7" s="207">
        <v>1.0458000000000001</v>
      </c>
      <c r="I7" s="287">
        <v>45</v>
      </c>
      <c r="J7" s="271">
        <v>45</v>
      </c>
      <c r="K7" s="266">
        <v>45</v>
      </c>
      <c r="L7" s="205"/>
      <c r="M7" s="260">
        <v>45</v>
      </c>
      <c r="N7" s="260">
        <v>1</v>
      </c>
      <c r="O7" s="207">
        <f t="shared" ref="O7:O9" si="0">M7*H7</f>
        <v>47.061</v>
      </c>
      <c r="P7" s="209"/>
    </row>
    <row r="8" spans="1:75">
      <c r="A8" s="5">
        <v>2</v>
      </c>
      <c r="B8" s="65">
        <v>52</v>
      </c>
      <c r="C8" s="52" t="s">
        <v>165</v>
      </c>
      <c r="D8" s="53" t="s">
        <v>164</v>
      </c>
      <c r="E8" s="54">
        <v>32729</v>
      </c>
      <c r="F8" s="53" t="s">
        <v>33</v>
      </c>
      <c r="G8" s="55">
        <v>51.9</v>
      </c>
      <c r="H8" s="56">
        <v>0.97009999999999996</v>
      </c>
      <c r="I8" s="66">
        <v>75</v>
      </c>
      <c r="J8" s="53">
        <v>77.5</v>
      </c>
      <c r="K8" s="66">
        <v>80</v>
      </c>
      <c r="L8" s="53"/>
      <c r="M8" s="58">
        <v>77.5</v>
      </c>
      <c r="N8" s="58">
        <v>1</v>
      </c>
      <c r="O8" s="56">
        <f t="shared" si="0"/>
        <v>75.182749999999999</v>
      </c>
      <c r="P8" s="59">
        <v>1</v>
      </c>
    </row>
    <row r="9" spans="1:75">
      <c r="A9" s="5">
        <v>3</v>
      </c>
      <c r="B9" s="35"/>
      <c r="C9" s="36" t="s">
        <v>202</v>
      </c>
      <c r="D9" s="64" t="s">
        <v>218</v>
      </c>
      <c r="E9" s="64">
        <v>31402</v>
      </c>
      <c r="F9" s="37" t="s">
        <v>33</v>
      </c>
      <c r="G9" s="39">
        <v>51.5</v>
      </c>
      <c r="H9" s="40"/>
      <c r="I9" s="37">
        <v>55</v>
      </c>
      <c r="J9" s="37">
        <v>60</v>
      </c>
      <c r="K9" s="37">
        <v>65</v>
      </c>
      <c r="L9" s="37"/>
      <c r="M9" s="41">
        <v>65</v>
      </c>
      <c r="N9" s="41">
        <v>2</v>
      </c>
      <c r="O9" s="40">
        <f t="shared" si="0"/>
        <v>0</v>
      </c>
      <c r="P9" s="42"/>
    </row>
    <row r="10" spans="1:75" ht="15.75" thickBot="1">
      <c r="A10" s="5">
        <v>4</v>
      </c>
      <c r="B10" s="269"/>
      <c r="C10" s="17" t="s">
        <v>46</v>
      </c>
      <c r="D10" s="20" t="s">
        <v>32</v>
      </c>
      <c r="E10" s="18">
        <v>34397</v>
      </c>
      <c r="F10" s="20" t="s">
        <v>45</v>
      </c>
      <c r="G10" s="21">
        <v>51.3</v>
      </c>
      <c r="H10" s="22"/>
      <c r="I10" s="288">
        <v>45</v>
      </c>
      <c r="J10" s="277">
        <v>47.5</v>
      </c>
      <c r="K10" s="60">
        <v>47.5</v>
      </c>
      <c r="L10" s="20"/>
      <c r="M10" s="23">
        <v>47.5</v>
      </c>
      <c r="N10" s="23">
        <v>1</v>
      </c>
      <c r="O10" s="22">
        <f t="shared" ref="O10:O20" si="1">M10*H10</f>
        <v>0</v>
      </c>
      <c r="P10" s="24"/>
    </row>
    <row r="11" spans="1:75">
      <c r="A11" s="5">
        <v>5</v>
      </c>
      <c r="B11" s="6">
        <v>56</v>
      </c>
      <c r="C11" s="7" t="s">
        <v>172</v>
      </c>
      <c r="D11" s="10" t="s">
        <v>164</v>
      </c>
      <c r="E11" s="9">
        <v>38030</v>
      </c>
      <c r="F11" s="10" t="s">
        <v>41</v>
      </c>
      <c r="G11" s="11">
        <v>53</v>
      </c>
      <c r="H11" s="12"/>
      <c r="I11" s="10">
        <v>30</v>
      </c>
      <c r="J11" s="10">
        <v>32.5</v>
      </c>
      <c r="K11" s="10">
        <v>35</v>
      </c>
      <c r="L11" s="10"/>
      <c r="M11" s="14">
        <v>35</v>
      </c>
      <c r="N11" s="14">
        <v>1</v>
      </c>
      <c r="O11" s="12">
        <f t="shared" si="1"/>
        <v>0</v>
      </c>
      <c r="P11" s="15"/>
    </row>
    <row r="12" spans="1:75">
      <c r="A12" s="5">
        <v>6</v>
      </c>
      <c r="B12" s="35"/>
      <c r="C12" s="36" t="s">
        <v>98</v>
      </c>
      <c r="D12" s="37" t="s">
        <v>97</v>
      </c>
      <c r="E12" s="38">
        <v>26800</v>
      </c>
      <c r="F12" s="37" t="s">
        <v>35</v>
      </c>
      <c r="G12" s="39">
        <v>55.4</v>
      </c>
      <c r="H12" s="40"/>
      <c r="I12" s="68">
        <v>37.5</v>
      </c>
      <c r="J12" s="68">
        <v>37.5</v>
      </c>
      <c r="K12" s="68">
        <v>37.5</v>
      </c>
      <c r="L12" s="37"/>
      <c r="M12" s="41">
        <v>0</v>
      </c>
      <c r="N12" s="41">
        <v>0</v>
      </c>
      <c r="O12" s="40">
        <f t="shared" si="1"/>
        <v>0</v>
      </c>
      <c r="P12" s="42"/>
    </row>
    <row r="13" spans="1:75" ht="15.75" thickBot="1">
      <c r="A13" s="5">
        <v>7</v>
      </c>
      <c r="B13" s="61"/>
      <c r="C13" s="44" t="s">
        <v>203</v>
      </c>
      <c r="D13" s="45" t="s">
        <v>60</v>
      </c>
      <c r="E13" s="46">
        <v>34798</v>
      </c>
      <c r="F13" s="45" t="s">
        <v>45</v>
      </c>
      <c r="G13" s="47">
        <v>53.5</v>
      </c>
      <c r="H13" s="48"/>
      <c r="I13" s="62">
        <v>50</v>
      </c>
      <c r="J13" s="63">
        <v>57.5</v>
      </c>
      <c r="K13" s="379">
        <v>57.5</v>
      </c>
      <c r="L13" s="45"/>
      <c r="M13" s="49">
        <v>50</v>
      </c>
      <c r="N13" s="49">
        <v>1</v>
      </c>
      <c r="O13" s="48">
        <f t="shared" si="1"/>
        <v>0</v>
      </c>
      <c r="P13" s="50"/>
    </row>
    <row r="14" spans="1:75" ht="15.75" thickBot="1">
      <c r="A14" s="5">
        <v>8</v>
      </c>
      <c r="B14" s="127">
        <v>60</v>
      </c>
      <c r="C14" s="377" t="s">
        <v>59</v>
      </c>
      <c r="D14" s="129" t="s">
        <v>60</v>
      </c>
      <c r="E14" s="130">
        <v>31881</v>
      </c>
      <c r="F14" s="129" t="s">
        <v>33</v>
      </c>
      <c r="G14" s="220">
        <v>56.9</v>
      </c>
      <c r="H14" s="201"/>
      <c r="I14" s="129">
        <v>62.5</v>
      </c>
      <c r="J14" s="129">
        <v>65</v>
      </c>
      <c r="K14" s="129">
        <v>70</v>
      </c>
      <c r="L14" s="129"/>
      <c r="M14" s="378">
        <v>70</v>
      </c>
      <c r="N14" s="378">
        <v>1</v>
      </c>
      <c r="O14" s="201">
        <f t="shared" si="1"/>
        <v>0</v>
      </c>
      <c r="P14" s="246"/>
    </row>
    <row r="15" spans="1:75" s="67" customFormat="1">
      <c r="A15" s="5">
        <v>9</v>
      </c>
      <c r="B15" s="65">
        <v>67.5</v>
      </c>
      <c r="C15" s="52" t="s">
        <v>82</v>
      </c>
      <c r="D15" s="53" t="s">
        <v>32</v>
      </c>
      <c r="E15" s="54">
        <v>34444</v>
      </c>
      <c r="F15" s="53" t="s">
        <v>45</v>
      </c>
      <c r="G15" s="55">
        <v>60.5</v>
      </c>
      <c r="H15" s="56"/>
      <c r="I15" s="66">
        <v>47.5</v>
      </c>
      <c r="J15" s="53">
        <v>50</v>
      </c>
      <c r="K15" s="53">
        <v>52.5</v>
      </c>
      <c r="L15" s="53"/>
      <c r="M15" s="58">
        <v>52.5</v>
      </c>
      <c r="N15" s="58">
        <v>1</v>
      </c>
      <c r="O15" s="56">
        <f t="shared" si="1"/>
        <v>0</v>
      </c>
      <c r="P15" s="59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</row>
    <row r="16" spans="1:75">
      <c r="A16" s="5">
        <v>10</v>
      </c>
      <c r="B16" s="35"/>
      <c r="C16" s="36" t="s">
        <v>107</v>
      </c>
      <c r="D16" s="37" t="s">
        <v>60</v>
      </c>
      <c r="E16" s="38">
        <v>34545</v>
      </c>
      <c r="F16" s="37" t="s">
        <v>45</v>
      </c>
      <c r="G16" s="39">
        <v>66.099999999999994</v>
      </c>
      <c r="H16" s="40"/>
      <c r="I16" s="37">
        <v>45</v>
      </c>
      <c r="J16" s="37">
        <v>50</v>
      </c>
      <c r="K16" s="68">
        <v>52.5</v>
      </c>
      <c r="L16" s="37"/>
      <c r="M16" s="41">
        <v>50</v>
      </c>
      <c r="N16" s="41">
        <v>2</v>
      </c>
      <c r="O16" s="40">
        <f t="shared" si="1"/>
        <v>0</v>
      </c>
      <c r="P16" s="42"/>
    </row>
    <row r="17" spans="1:75" s="67" customFormat="1">
      <c r="A17" s="5">
        <v>11</v>
      </c>
      <c r="B17" s="35"/>
      <c r="C17" s="36" t="s">
        <v>40</v>
      </c>
      <c r="D17" s="37" t="s">
        <v>218</v>
      </c>
      <c r="E17" s="38">
        <v>37512</v>
      </c>
      <c r="F17" s="37" t="s">
        <v>33</v>
      </c>
      <c r="G17" s="39">
        <v>64.2</v>
      </c>
      <c r="H17" s="40">
        <v>0.81269999999999998</v>
      </c>
      <c r="I17" s="37">
        <v>87.5</v>
      </c>
      <c r="J17" s="37">
        <v>90</v>
      </c>
      <c r="K17" s="68">
        <v>92.5</v>
      </c>
      <c r="L17" s="37"/>
      <c r="M17" s="41">
        <v>90</v>
      </c>
      <c r="N17" s="41">
        <v>1</v>
      </c>
      <c r="O17" s="40">
        <f t="shared" si="1"/>
        <v>73.143000000000001</v>
      </c>
      <c r="P17" s="42">
        <v>2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1:75" s="67" customFormat="1" ht="15.75" thickBot="1">
      <c r="A18" s="5">
        <v>12</v>
      </c>
      <c r="B18" s="43"/>
      <c r="C18" s="44" t="s">
        <v>40</v>
      </c>
      <c r="D18" s="45" t="s">
        <v>32</v>
      </c>
      <c r="E18" s="46">
        <v>37512</v>
      </c>
      <c r="F18" s="45" t="s">
        <v>41</v>
      </c>
      <c r="G18" s="47">
        <v>64.2</v>
      </c>
      <c r="H18" s="48"/>
      <c r="I18" s="45">
        <v>87.5</v>
      </c>
      <c r="J18" s="45">
        <v>90</v>
      </c>
      <c r="K18" s="68">
        <v>92.5</v>
      </c>
      <c r="L18" s="45"/>
      <c r="M18" s="49">
        <v>90</v>
      </c>
      <c r="N18" s="49">
        <v>1</v>
      </c>
      <c r="O18" s="48">
        <f t="shared" si="1"/>
        <v>0</v>
      </c>
      <c r="P18" s="50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</row>
    <row r="19" spans="1:75" s="67" customFormat="1" ht="15.75" thickBot="1">
      <c r="A19" s="5">
        <v>13</v>
      </c>
      <c r="B19" s="16">
        <v>75</v>
      </c>
      <c r="C19" s="285" t="s">
        <v>68</v>
      </c>
      <c r="D19" s="255" t="s">
        <v>32</v>
      </c>
      <c r="E19" s="286">
        <v>31117</v>
      </c>
      <c r="F19" s="255" t="s">
        <v>33</v>
      </c>
      <c r="G19" s="21">
        <v>72.099999999999994</v>
      </c>
      <c r="H19" s="22">
        <v>0.74229999999999996</v>
      </c>
      <c r="I19" s="197">
        <v>80</v>
      </c>
      <c r="J19" s="20">
        <v>82.5</v>
      </c>
      <c r="K19" s="60">
        <v>87.5</v>
      </c>
      <c r="L19" s="20"/>
      <c r="M19" s="23">
        <v>87.5</v>
      </c>
      <c r="N19" s="23">
        <v>1</v>
      </c>
      <c r="O19" s="22">
        <f t="shared" si="1"/>
        <v>64.951250000000002</v>
      </c>
      <c r="P19" s="24">
        <v>3</v>
      </c>
      <c r="Q19" s="1"/>
      <c r="R19" s="1"/>
      <c r="S19" s="1"/>
      <c r="T19" s="1"/>
      <c r="U19" s="72"/>
      <c r="V19" s="1"/>
      <c r="W19" s="72"/>
      <c r="X19" s="73"/>
      <c r="Y19" s="74"/>
      <c r="Z19" s="1"/>
      <c r="AA19" s="1"/>
      <c r="AB19" s="1"/>
      <c r="AC19" s="72"/>
      <c r="AD19" s="1"/>
      <c r="AE19" s="72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75" ht="15.75" thickBot="1">
      <c r="A20" s="5">
        <v>14</v>
      </c>
      <c r="B20" s="202" t="s">
        <v>188</v>
      </c>
      <c r="C20" s="258" t="s">
        <v>189</v>
      </c>
      <c r="D20" s="205" t="s">
        <v>60</v>
      </c>
      <c r="E20" s="253">
        <v>23538</v>
      </c>
      <c r="F20" s="205" t="s">
        <v>78</v>
      </c>
      <c r="G20" s="259">
        <v>98</v>
      </c>
      <c r="H20" s="207"/>
      <c r="I20" s="205">
        <v>57.5</v>
      </c>
      <c r="J20" s="205">
        <v>62.5</v>
      </c>
      <c r="K20" s="271">
        <v>65</v>
      </c>
      <c r="L20" s="205"/>
      <c r="M20" s="260">
        <v>62.5</v>
      </c>
      <c r="N20" s="260">
        <v>1</v>
      </c>
      <c r="O20" s="207">
        <f t="shared" si="1"/>
        <v>0</v>
      </c>
      <c r="P20" s="209"/>
    </row>
    <row r="21" spans="1:75" ht="15.75" customHeight="1" thickBot="1">
      <c r="A21" s="386" t="s">
        <v>2</v>
      </c>
      <c r="B21" s="402" t="s">
        <v>3</v>
      </c>
      <c r="C21" s="422" t="s">
        <v>4</v>
      </c>
      <c r="D21" s="402" t="s">
        <v>5</v>
      </c>
      <c r="E21" s="423" t="s">
        <v>6</v>
      </c>
      <c r="F21" s="402" t="s">
        <v>7</v>
      </c>
      <c r="G21" s="398" t="s">
        <v>8</v>
      </c>
      <c r="H21" s="400" t="s">
        <v>9</v>
      </c>
      <c r="I21" s="419" t="s">
        <v>10</v>
      </c>
      <c r="J21" s="419"/>
      <c r="K21" s="419"/>
      <c r="L21" s="419"/>
      <c r="M21" s="419"/>
      <c r="N21" s="419"/>
      <c r="O21" s="419"/>
      <c r="P21" s="402" t="s">
        <v>11</v>
      </c>
    </row>
    <row r="22" spans="1:75" ht="15.75" thickBot="1">
      <c r="A22" s="386"/>
      <c r="B22" s="387"/>
      <c r="C22" s="389"/>
      <c r="D22" s="387"/>
      <c r="E22" s="424"/>
      <c r="F22" s="387"/>
      <c r="G22" s="391"/>
      <c r="H22" s="392"/>
      <c r="I22" s="282">
        <v>1</v>
      </c>
      <c r="J22" s="282">
        <v>2</v>
      </c>
      <c r="K22" s="282">
        <v>3</v>
      </c>
      <c r="L22" s="282">
        <v>4</v>
      </c>
      <c r="M22" s="282" t="s">
        <v>12</v>
      </c>
      <c r="N22" s="282"/>
      <c r="O22" s="3" t="s">
        <v>16</v>
      </c>
      <c r="P22" s="387"/>
    </row>
    <row r="23" spans="1:75" ht="15.75" thickBot="1">
      <c r="A23" s="411" t="s">
        <v>17</v>
      </c>
      <c r="B23" s="412"/>
      <c r="C23" s="412"/>
      <c r="D23" s="412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3"/>
    </row>
    <row r="24" spans="1:75" ht="15.75" thickBot="1">
      <c r="A24" s="5">
        <v>15</v>
      </c>
      <c r="B24" s="182">
        <v>56</v>
      </c>
      <c r="C24" s="86" t="s">
        <v>117</v>
      </c>
      <c r="D24" s="87" t="s">
        <v>97</v>
      </c>
      <c r="E24" s="232">
        <v>37786</v>
      </c>
      <c r="F24" s="87" t="s">
        <v>41</v>
      </c>
      <c r="G24" s="122">
        <v>53.5</v>
      </c>
      <c r="H24" s="113"/>
      <c r="I24" s="87">
        <v>37.5</v>
      </c>
      <c r="J24" s="87">
        <v>42.5</v>
      </c>
      <c r="K24" s="87">
        <v>50</v>
      </c>
      <c r="L24" s="87"/>
      <c r="M24" s="125">
        <v>55</v>
      </c>
      <c r="N24" s="125">
        <v>1</v>
      </c>
      <c r="O24" s="113">
        <f t="shared" ref="O24:O29" si="2">M24*H24</f>
        <v>0</v>
      </c>
      <c r="P24" s="126"/>
    </row>
    <row r="25" spans="1:75">
      <c r="A25" s="5">
        <v>16</v>
      </c>
      <c r="B25" s="182">
        <v>60</v>
      </c>
      <c r="C25" s="86" t="s">
        <v>113</v>
      </c>
      <c r="D25" s="87" t="s">
        <v>32</v>
      </c>
      <c r="E25" s="232">
        <v>37802</v>
      </c>
      <c r="F25" s="87" t="s">
        <v>41</v>
      </c>
      <c r="G25" s="122">
        <v>56.8</v>
      </c>
      <c r="H25" s="113"/>
      <c r="I25" s="87">
        <v>50</v>
      </c>
      <c r="J25" s="87">
        <v>55</v>
      </c>
      <c r="K25" s="87">
        <v>60</v>
      </c>
      <c r="L25" s="87"/>
      <c r="M25" s="125">
        <v>60</v>
      </c>
      <c r="N25" s="125">
        <v>1</v>
      </c>
      <c r="O25" s="113">
        <f t="shared" si="2"/>
        <v>0</v>
      </c>
      <c r="P25" s="126"/>
    </row>
    <row r="26" spans="1:75" ht="15.75" thickBot="1">
      <c r="A26" s="5">
        <v>17</v>
      </c>
      <c r="B26" s="43"/>
      <c r="C26" s="44" t="s">
        <v>84</v>
      </c>
      <c r="D26" s="75" t="s">
        <v>32</v>
      </c>
      <c r="E26" s="75">
        <v>37089</v>
      </c>
      <c r="F26" s="45" t="s">
        <v>51</v>
      </c>
      <c r="G26" s="47">
        <v>56.3</v>
      </c>
      <c r="H26" s="48"/>
      <c r="I26" s="45">
        <v>50</v>
      </c>
      <c r="J26" s="45">
        <v>60</v>
      </c>
      <c r="K26" s="63">
        <v>70</v>
      </c>
      <c r="L26" s="45"/>
      <c r="M26" s="49">
        <v>60</v>
      </c>
      <c r="N26" s="49">
        <v>1</v>
      </c>
      <c r="O26" s="48">
        <f t="shared" si="2"/>
        <v>0</v>
      </c>
      <c r="P26" s="50"/>
    </row>
    <row r="27" spans="1:75">
      <c r="A27" s="5">
        <v>18</v>
      </c>
      <c r="B27" s="182" t="s">
        <v>18</v>
      </c>
      <c r="C27" s="86" t="s">
        <v>87</v>
      </c>
      <c r="D27" s="87" t="s">
        <v>88</v>
      </c>
      <c r="E27" s="232">
        <v>31183</v>
      </c>
      <c r="F27" s="10" t="s">
        <v>33</v>
      </c>
      <c r="G27" s="122">
        <v>67.400000000000006</v>
      </c>
      <c r="H27" s="113">
        <v>0.7268</v>
      </c>
      <c r="I27" s="87">
        <v>117.5</v>
      </c>
      <c r="J27" s="87">
        <v>122.5</v>
      </c>
      <c r="K27" s="87">
        <v>127.5</v>
      </c>
      <c r="L27" s="87"/>
      <c r="M27" s="125">
        <v>127.5</v>
      </c>
      <c r="N27" s="125">
        <v>1</v>
      </c>
      <c r="O27" s="113">
        <f t="shared" si="2"/>
        <v>92.667000000000002</v>
      </c>
      <c r="P27" s="126"/>
    </row>
    <row r="28" spans="1:75" ht="15.75" thickBot="1">
      <c r="A28" s="5">
        <v>19</v>
      </c>
      <c r="B28" s="43"/>
      <c r="C28" s="44" t="s">
        <v>120</v>
      </c>
      <c r="D28" s="75" t="s">
        <v>32</v>
      </c>
      <c r="E28" s="75">
        <v>34577</v>
      </c>
      <c r="F28" s="45" t="s">
        <v>45</v>
      </c>
      <c r="G28" s="47">
        <v>62.4</v>
      </c>
      <c r="H28" s="48"/>
      <c r="I28" s="63">
        <v>90</v>
      </c>
      <c r="J28" s="45">
        <v>90</v>
      </c>
      <c r="K28" s="63">
        <v>110</v>
      </c>
      <c r="L28" s="45"/>
      <c r="M28" s="49">
        <v>90</v>
      </c>
      <c r="N28" s="49">
        <v>1</v>
      </c>
      <c r="O28" s="48">
        <f t="shared" si="2"/>
        <v>0</v>
      </c>
      <c r="P28" s="50"/>
    </row>
    <row r="29" spans="1:75">
      <c r="A29" s="5">
        <v>20</v>
      </c>
      <c r="B29" s="6">
        <v>75</v>
      </c>
      <c r="C29" s="7" t="s">
        <v>95</v>
      </c>
      <c r="D29" s="10" t="s">
        <v>32</v>
      </c>
      <c r="E29" s="9">
        <v>35701</v>
      </c>
      <c r="F29" s="10" t="s">
        <v>45</v>
      </c>
      <c r="G29" s="11">
        <v>71.400000000000006</v>
      </c>
      <c r="H29" s="12"/>
      <c r="I29" s="10">
        <v>120</v>
      </c>
      <c r="J29" s="10">
        <v>125</v>
      </c>
      <c r="K29" s="13">
        <v>130</v>
      </c>
      <c r="L29" s="10"/>
      <c r="M29" s="14">
        <v>125</v>
      </c>
      <c r="N29" s="14">
        <v>1</v>
      </c>
      <c r="O29" s="12">
        <f t="shared" si="2"/>
        <v>0</v>
      </c>
      <c r="P29" s="15"/>
    </row>
    <row r="30" spans="1:75">
      <c r="A30" s="5">
        <v>21</v>
      </c>
      <c r="B30" s="65"/>
      <c r="C30" s="17" t="s">
        <v>214</v>
      </c>
      <c r="D30" s="20" t="s">
        <v>215</v>
      </c>
      <c r="E30" s="18">
        <v>35210</v>
      </c>
      <c r="F30" s="20" t="s">
        <v>45</v>
      </c>
      <c r="G30" s="194">
        <v>70.900000000000006</v>
      </c>
      <c r="H30" s="56"/>
      <c r="I30" s="194">
        <v>120</v>
      </c>
      <c r="J30" s="200">
        <v>125</v>
      </c>
      <c r="K30" s="200">
        <v>125</v>
      </c>
      <c r="L30" s="194"/>
      <c r="M30" s="195">
        <v>120</v>
      </c>
      <c r="N30" s="58">
        <v>2</v>
      </c>
      <c r="O30" s="56">
        <f t="shared" ref="O30:O73" si="3">M30*H30</f>
        <v>0</v>
      </c>
      <c r="P30" s="59"/>
    </row>
    <row r="31" spans="1:75">
      <c r="A31" s="5">
        <v>22</v>
      </c>
      <c r="B31" s="35"/>
      <c r="C31" s="313" t="s">
        <v>211</v>
      </c>
      <c r="D31" s="314" t="s">
        <v>32</v>
      </c>
      <c r="E31" s="315">
        <v>34783</v>
      </c>
      <c r="F31" s="314" t="s">
        <v>45</v>
      </c>
      <c r="G31" s="39">
        <v>71.8</v>
      </c>
      <c r="H31" s="40"/>
      <c r="I31" s="78">
        <v>110</v>
      </c>
      <c r="J31" s="68">
        <v>120</v>
      </c>
      <c r="K31" s="68">
        <v>120</v>
      </c>
      <c r="L31" s="37"/>
      <c r="M31" s="41">
        <v>110</v>
      </c>
      <c r="N31" s="190">
        <v>3</v>
      </c>
      <c r="O31" s="56">
        <f t="shared" si="3"/>
        <v>0</v>
      </c>
      <c r="P31" s="291"/>
      <c r="Q31" s="290"/>
    </row>
    <row r="32" spans="1:75" ht="15.75" thickBot="1">
      <c r="A32" s="5">
        <v>23</v>
      </c>
      <c r="B32" s="76"/>
      <c r="C32" s="36" t="s">
        <v>183</v>
      </c>
      <c r="D32" s="37" t="s">
        <v>60</v>
      </c>
      <c r="E32" s="38">
        <v>27863</v>
      </c>
      <c r="F32" s="37" t="s">
        <v>35</v>
      </c>
      <c r="G32" s="39">
        <v>74.2</v>
      </c>
      <c r="H32" s="40"/>
      <c r="I32" s="37">
        <v>100</v>
      </c>
      <c r="J32" s="68">
        <v>120</v>
      </c>
      <c r="K32" s="68">
        <v>120</v>
      </c>
      <c r="L32" s="37"/>
      <c r="M32" s="41">
        <v>100</v>
      </c>
      <c r="N32" s="41">
        <v>1</v>
      </c>
      <c r="O32" s="40">
        <f t="shared" si="3"/>
        <v>0</v>
      </c>
      <c r="P32" s="42"/>
    </row>
    <row r="33" spans="1:57">
      <c r="A33" s="5">
        <v>24</v>
      </c>
      <c r="B33" s="293"/>
      <c r="C33" s="296" t="s">
        <v>95</v>
      </c>
      <c r="D33" s="10" t="s">
        <v>32</v>
      </c>
      <c r="E33" s="9">
        <v>35701</v>
      </c>
      <c r="F33" s="10" t="s">
        <v>33</v>
      </c>
      <c r="G33" s="11">
        <v>71.400000000000006</v>
      </c>
      <c r="H33" s="12">
        <v>0.69140000000000001</v>
      </c>
      <c r="I33" s="10">
        <v>120</v>
      </c>
      <c r="J33" s="10">
        <v>125</v>
      </c>
      <c r="K33" s="13">
        <v>130</v>
      </c>
      <c r="L33" s="10"/>
      <c r="M33" s="297">
        <v>125</v>
      </c>
      <c r="N33" s="295">
        <v>1</v>
      </c>
      <c r="O33" s="31">
        <f t="shared" si="3"/>
        <v>86.424999999999997</v>
      </c>
      <c r="P33" s="34"/>
    </row>
    <row r="34" spans="1:57" ht="15.75" thickBot="1">
      <c r="A34" s="5">
        <v>25</v>
      </c>
      <c r="B34" s="294"/>
      <c r="C34" s="298" t="s">
        <v>179</v>
      </c>
      <c r="D34" s="45" t="s">
        <v>60</v>
      </c>
      <c r="E34" s="46">
        <v>32600</v>
      </c>
      <c r="F34" s="45" t="s">
        <v>33</v>
      </c>
      <c r="G34" s="47">
        <v>73.7</v>
      </c>
      <c r="H34" s="48"/>
      <c r="I34" s="63">
        <v>100</v>
      </c>
      <c r="J34" s="45">
        <v>110</v>
      </c>
      <c r="K34" s="63">
        <v>120</v>
      </c>
      <c r="L34" s="45"/>
      <c r="M34" s="299">
        <v>110</v>
      </c>
      <c r="N34" s="109">
        <v>2</v>
      </c>
      <c r="O34" s="48">
        <f t="shared" si="3"/>
        <v>0</v>
      </c>
      <c r="P34" s="50"/>
    </row>
    <row r="35" spans="1:57">
      <c r="A35" s="5">
        <v>26</v>
      </c>
      <c r="B35" s="51" t="s">
        <v>15</v>
      </c>
      <c r="C35" s="52" t="s">
        <v>115</v>
      </c>
      <c r="D35" s="53" t="s">
        <v>32</v>
      </c>
      <c r="E35" s="54">
        <v>34801</v>
      </c>
      <c r="F35" s="53" t="s">
        <v>45</v>
      </c>
      <c r="G35" s="81">
        <v>80.8</v>
      </c>
      <c r="H35" s="82"/>
      <c r="I35" s="53">
        <v>120</v>
      </c>
      <c r="J35" s="53">
        <v>130</v>
      </c>
      <c r="K35" s="53">
        <v>135</v>
      </c>
      <c r="L35" s="53"/>
      <c r="M35" s="58">
        <v>135</v>
      </c>
      <c r="N35" s="58">
        <v>1</v>
      </c>
      <c r="O35" s="56">
        <f t="shared" si="3"/>
        <v>0</v>
      </c>
      <c r="P35" s="59"/>
    </row>
    <row r="36" spans="1:57">
      <c r="A36" s="5">
        <v>27</v>
      </c>
      <c r="B36" s="51"/>
      <c r="C36" s="52" t="s">
        <v>180</v>
      </c>
      <c r="D36" s="53" t="s">
        <v>60</v>
      </c>
      <c r="E36" s="54">
        <v>35006</v>
      </c>
      <c r="F36" s="53" t="s">
        <v>45</v>
      </c>
      <c r="G36" s="81">
        <v>80.900000000000006</v>
      </c>
      <c r="H36" s="82"/>
      <c r="I36" s="53">
        <v>130</v>
      </c>
      <c r="J36" s="66">
        <v>140</v>
      </c>
      <c r="K36" s="66">
        <v>140</v>
      </c>
      <c r="L36" s="53"/>
      <c r="M36" s="58">
        <v>130</v>
      </c>
      <c r="N36" s="58">
        <v>2</v>
      </c>
      <c r="O36" s="56">
        <f t="shared" si="3"/>
        <v>0</v>
      </c>
      <c r="P36" s="59"/>
    </row>
    <row r="37" spans="1:57" ht="15.75" thickBot="1">
      <c r="A37" s="5">
        <v>28</v>
      </c>
      <c r="B37" s="51"/>
      <c r="C37" s="17" t="s">
        <v>146</v>
      </c>
      <c r="D37" s="20" t="s">
        <v>147</v>
      </c>
      <c r="E37" s="18">
        <v>27999</v>
      </c>
      <c r="F37" s="29" t="s">
        <v>35</v>
      </c>
      <c r="G37" s="301">
        <v>79.5</v>
      </c>
      <c r="H37" s="270"/>
      <c r="I37" s="20">
        <v>110</v>
      </c>
      <c r="J37" s="20">
        <v>120</v>
      </c>
      <c r="K37" s="277">
        <v>130</v>
      </c>
      <c r="L37" s="20"/>
      <c r="M37" s="23">
        <v>120</v>
      </c>
      <c r="N37" s="58">
        <v>1</v>
      </c>
      <c r="O37" s="56">
        <f t="shared" si="3"/>
        <v>0</v>
      </c>
      <c r="P37" s="59"/>
    </row>
    <row r="38" spans="1:57">
      <c r="A38" s="5">
        <v>29</v>
      </c>
      <c r="B38" s="300"/>
      <c r="C38" s="296" t="s">
        <v>190</v>
      </c>
      <c r="D38" s="10" t="s">
        <v>191</v>
      </c>
      <c r="E38" s="9">
        <v>27324</v>
      </c>
      <c r="F38" s="10" t="s">
        <v>33</v>
      </c>
      <c r="G38" s="11">
        <v>82.5</v>
      </c>
      <c r="H38" s="12">
        <v>0.61929999999999996</v>
      </c>
      <c r="I38" s="10">
        <v>165</v>
      </c>
      <c r="J38" s="10">
        <v>170</v>
      </c>
      <c r="K38" s="10">
        <v>175</v>
      </c>
      <c r="L38" s="10"/>
      <c r="M38" s="297">
        <v>175</v>
      </c>
      <c r="N38" s="108">
        <v>1</v>
      </c>
      <c r="O38" s="40">
        <f t="shared" si="3"/>
        <v>108.3775</v>
      </c>
      <c r="P38" s="42">
        <v>1</v>
      </c>
    </row>
    <row r="39" spans="1:57">
      <c r="A39" s="5">
        <v>30</v>
      </c>
      <c r="B39" s="300"/>
      <c r="C39" s="302" t="s">
        <v>182</v>
      </c>
      <c r="D39" s="37" t="s">
        <v>32</v>
      </c>
      <c r="E39" s="38">
        <v>28257</v>
      </c>
      <c r="F39" s="37" t="s">
        <v>33</v>
      </c>
      <c r="G39" s="39">
        <v>79.400000000000006</v>
      </c>
      <c r="H39" s="40"/>
      <c r="I39" s="37">
        <v>160</v>
      </c>
      <c r="J39" s="37">
        <v>165</v>
      </c>
      <c r="K39" s="68">
        <v>170</v>
      </c>
      <c r="L39" s="37"/>
      <c r="M39" s="303">
        <v>165</v>
      </c>
      <c r="N39" s="108">
        <v>2</v>
      </c>
      <c r="O39" s="40">
        <f t="shared" si="3"/>
        <v>0</v>
      </c>
      <c r="P39" s="42"/>
    </row>
    <row r="40" spans="1:57">
      <c r="A40" s="5">
        <v>31</v>
      </c>
      <c r="B40" s="300"/>
      <c r="C40" s="302" t="s">
        <v>219</v>
      </c>
      <c r="D40" s="37" t="s">
        <v>220</v>
      </c>
      <c r="E40" s="38">
        <v>29945</v>
      </c>
      <c r="F40" s="37" t="s">
        <v>33</v>
      </c>
      <c r="G40" s="39">
        <v>79.099999999999994</v>
      </c>
      <c r="H40" s="40"/>
      <c r="I40" s="37">
        <v>137.5</v>
      </c>
      <c r="J40" s="37">
        <v>142.5</v>
      </c>
      <c r="K40" s="37">
        <v>147.5</v>
      </c>
      <c r="L40" s="37"/>
      <c r="M40" s="303">
        <v>147.5</v>
      </c>
      <c r="N40" s="108">
        <v>3</v>
      </c>
      <c r="O40" s="40">
        <f t="shared" si="3"/>
        <v>0</v>
      </c>
      <c r="P40" s="42"/>
    </row>
    <row r="41" spans="1:57">
      <c r="A41" s="5">
        <v>32</v>
      </c>
      <c r="B41" s="300"/>
      <c r="C41" s="304" t="s">
        <v>109</v>
      </c>
      <c r="D41" s="37" t="s">
        <v>60</v>
      </c>
      <c r="E41" s="64">
        <v>33308</v>
      </c>
      <c r="F41" s="37" t="s">
        <v>33</v>
      </c>
      <c r="G41" s="39">
        <v>82.1</v>
      </c>
      <c r="H41" s="40"/>
      <c r="I41" s="37">
        <v>130</v>
      </c>
      <c r="J41" s="37">
        <v>135</v>
      </c>
      <c r="K41" s="37">
        <v>140</v>
      </c>
      <c r="L41" s="37"/>
      <c r="M41" s="303">
        <v>140</v>
      </c>
      <c r="N41" s="108"/>
      <c r="O41" s="40">
        <f t="shared" si="3"/>
        <v>0</v>
      </c>
      <c r="P41" s="42"/>
    </row>
    <row r="42" spans="1:57">
      <c r="A42" s="5">
        <v>33</v>
      </c>
      <c r="B42" s="300"/>
      <c r="C42" s="302" t="s">
        <v>196</v>
      </c>
      <c r="D42" s="37" t="s">
        <v>32</v>
      </c>
      <c r="E42" s="38">
        <v>31639</v>
      </c>
      <c r="F42" s="37" t="s">
        <v>33</v>
      </c>
      <c r="G42" s="39">
        <v>79.900000000000006</v>
      </c>
      <c r="H42" s="40"/>
      <c r="I42" s="37">
        <v>130</v>
      </c>
      <c r="J42" s="68">
        <v>140</v>
      </c>
      <c r="K42" s="68">
        <v>140</v>
      </c>
      <c r="L42" s="37"/>
      <c r="M42" s="303">
        <v>130</v>
      </c>
      <c r="N42" s="108"/>
      <c r="O42" s="40">
        <f t="shared" si="3"/>
        <v>0</v>
      </c>
      <c r="P42" s="42"/>
    </row>
    <row r="43" spans="1:57" ht="15.75" thickBot="1">
      <c r="A43" s="5">
        <v>34</v>
      </c>
      <c r="B43" s="300"/>
      <c r="C43" s="298" t="s">
        <v>108</v>
      </c>
      <c r="D43" s="45" t="s">
        <v>60</v>
      </c>
      <c r="E43" s="46">
        <v>32024</v>
      </c>
      <c r="F43" s="45" t="s">
        <v>33</v>
      </c>
      <c r="G43" s="47">
        <v>82</v>
      </c>
      <c r="H43" s="48"/>
      <c r="I43" s="45">
        <v>120</v>
      </c>
      <c r="J43" s="45">
        <v>122.5</v>
      </c>
      <c r="K43" s="45">
        <v>125</v>
      </c>
      <c r="L43" s="45"/>
      <c r="M43" s="299">
        <v>125</v>
      </c>
      <c r="N43" s="108"/>
      <c r="O43" s="40">
        <f t="shared" si="3"/>
        <v>0</v>
      </c>
      <c r="P43" s="42"/>
    </row>
    <row r="44" spans="1:57" s="37" customFormat="1">
      <c r="A44" s="5">
        <v>35</v>
      </c>
      <c r="B44" s="51">
        <v>90</v>
      </c>
      <c r="C44" s="36" t="s">
        <v>217</v>
      </c>
      <c r="D44" s="37" t="s">
        <v>32</v>
      </c>
      <c r="E44" s="89">
        <v>34199</v>
      </c>
      <c r="F44" s="37" t="s">
        <v>45</v>
      </c>
      <c r="G44" s="55">
        <v>89.4</v>
      </c>
      <c r="H44" s="56"/>
      <c r="I44" s="66">
        <v>125</v>
      </c>
      <c r="J44" s="66">
        <v>125</v>
      </c>
      <c r="K44" s="53">
        <v>125</v>
      </c>
      <c r="L44" s="57"/>
      <c r="M44" s="58">
        <v>125</v>
      </c>
      <c r="N44" s="58">
        <v>1</v>
      </c>
      <c r="O44" s="56">
        <f t="shared" si="3"/>
        <v>0</v>
      </c>
      <c r="P44" s="59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84"/>
    </row>
    <row r="45" spans="1:57" s="37" customFormat="1">
      <c r="A45" s="5">
        <v>36</v>
      </c>
      <c r="B45" s="51"/>
      <c r="C45" s="36" t="s">
        <v>96</v>
      </c>
      <c r="D45" s="37" t="s">
        <v>221</v>
      </c>
      <c r="E45" s="89">
        <v>37101</v>
      </c>
      <c r="F45" s="37" t="s">
        <v>51</v>
      </c>
      <c r="G45" s="55">
        <v>84.9</v>
      </c>
      <c r="H45" s="56"/>
      <c r="I45" s="53">
        <v>110</v>
      </c>
      <c r="J45" s="66">
        <v>116</v>
      </c>
      <c r="K45" s="53">
        <v>116</v>
      </c>
      <c r="L45" s="57">
        <v>120</v>
      </c>
      <c r="M45" s="58">
        <v>115</v>
      </c>
      <c r="N45" s="58"/>
      <c r="O45" s="56">
        <f t="shared" si="3"/>
        <v>0</v>
      </c>
      <c r="P45" s="59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84"/>
    </row>
    <row r="46" spans="1:57" s="37" customFormat="1" ht="15.75" thickBot="1">
      <c r="A46" s="5">
        <v>37</v>
      </c>
      <c r="B46" s="77"/>
      <c r="C46" s="26" t="s">
        <v>156</v>
      </c>
      <c r="D46" s="29" t="s">
        <v>32</v>
      </c>
      <c r="E46" s="28">
        <v>27539</v>
      </c>
      <c r="F46" s="29" t="s">
        <v>35</v>
      </c>
      <c r="G46" s="30">
        <v>89.9</v>
      </c>
      <c r="H46" s="31"/>
      <c r="I46" s="32">
        <v>145</v>
      </c>
      <c r="J46" s="32">
        <v>145</v>
      </c>
      <c r="K46" s="32">
        <v>145</v>
      </c>
      <c r="L46" s="80"/>
      <c r="M46" s="33">
        <v>0</v>
      </c>
      <c r="N46" s="41"/>
      <c r="O46" s="40">
        <f t="shared" si="3"/>
        <v>0</v>
      </c>
      <c r="P46" s="42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84"/>
    </row>
    <row r="47" spans="1:57" s="37" customFormat="1">
      <c r="A47" s="5">
        <v>38</v>
      </c>
      <c r="B47" s="305"/>
      <c r="C47" s="316" t="s">
        <v>185</v>
      </c>
      <c r="D47" s="87" t="s">
        <v>32</v>
      </c>
      <c r="E47" s="232">
        <v>30859</v>
      </c>
      <c r="F47" s="87" t="s">
        <v>33</v>
      </c>
      <c r="G47" s="122">
        <v>89.1</v>
      </c>
      <c r="H47" s="113">
        <v>0.58889999999999998</v>
      </c>
      <c r="I47" s="87">
        <v>155</v>
      </c>
      <c r="J47" s="87">
        <v>160</v>
      </c>
      <c r="K47" s="123">
        <v>162.5</v>
      </c>
      <c r="L47" s="124"/>
      <c r="M47" s="307">
        <v>160</v>
      </c>
      <c r="N47" s="295">
        <v>1</v>
      </c>
      <c r="O47" s="40">
        <f t="shared" si="3"/>
        <v>94.22399999999999</v>
      </c>
      <c r="P47" s="34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84"/>
    </row>
    <row r="48" spans="1:57" s="37" customFormat="1">
      <c r="A48" s="5">
        <v>39</v>
      </c>
      <c r="B48" s="305"/>
      <c r="C48" s="302" t="s">
        <v>195</v>
      </c>
      <c r="D48" s="37" t="s">
        <v>162</v>
      </c>
      <c r="E48" s="64">
        <v>33896</v>
      </c>
      <c r="F48" s="37" t="s">
        <v>33</v>
      </c>
      <c r="G48" s="30">
        <v>87</v>
      </c>
      <c r="H48" s="31"/>
      <c r="I48" s="29">
        <v>152.5</v>
      </c>
      <c r="J48" s="29">
        <v>157.5</v>
      </c>
      <c r="K48" s="32">
        <v>162.5</v>
      </c>
      <c r="L48" s="80"/>
      <c r="M48" s="308">
        <v>157.5</v>
      </c>
      <c r="N48" s="295">
        <v>2</v>
      </c>
      <c r="O48" s="40">
        <f t="shared" si="3"/>
        <v>0</v>
      </c>
      <c r="P48" s="34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84"/>
    </row>
    <row r="49" spans="1:57" s="37" customFormat="1">
      <c r="A49" s="5">
        <v>40</v>
      </c>
      <c r="B49" s="305"/>
      <c r="C49" s="309" t="s">
        <v>181</v>
      </c>
      <c r="D49" s="20" t="s">
        <v>32</v>
      </c>
      <c r="E49" s="18">
        <v>29685</v>
      </c>
      <c r="F49" s="20" t="s">
        <v>33</v>
      </c>
      <c r="G49" s="30">
        <v>87.6</v>
      </c>
      <c r="H49" s="31"/>
      <c r="I49" s="29">
        <v>150</v>
      </c>
      <c r="J49" s="29">
        <v>155</v>
      </c>
      <c r="K49" s="29">
        <v>157.5</v>
      </c>
      <c r="L49" s="80"/>
      <c r="M49" s="308">
        <v>157.5</v>
      </c>
      <c r="N49" s="295">
        <v>3</v>
      </c>
      <c r="O49" s="40">
        <f t="shared" si="3"/>
        <v>0</v>
      </c>
      <c r="P49" s="34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84"/>
    </row>
    <row r="50" spans="1:57" s="37" customFormat="1">
      <c r="A50" s="5">
        <v>41</v>
      </c>
      <c r="B50" s="305"/>
      <c r="C50" s="310" t="s">
        <v>125</v>
      </c>
      <c r="D50" s="29" t="s">
        <v>60</v>
      </c>
      <c r="E50" s="89">
        <v>30070</v>
      </c>
      <c r="F50" s="29" t="s">
        <v>33</v>
      </c>
      <c r="G50" s="30">
        <v>89</v>
      </c>
      <c r="H50" s="31"/>
      <c r="I50" s="29">
        <v>150</v>
      </c>
      <c r="J50" s="29">
        <v>155</v>
      </c>
      <c r="K50" s="32">
        <v>160</v>
      </c>
      <c r="L50" s="80"/>
      <c r="M50" s="308">
        <v>155</v>
      </c>
      <c r="N50" s="295"/>
      <c r="O50" s="40">
        <f t="shared" si="3"/>
        <v>0</v>
      </c>
      <c r="P50" s="34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84"/>
    </row>
    <row r="51" spans="1:57" s="37" customFormat="1">
      <c r="A51" s="5">
        <v>42</v>
      </c>
      <c r="B51" s="306"/>
      <c r="C51" s="302" t="s">
        <v>223</v>
      </c>
      <c r="D51" s="37" t="s">
        <v>164</v>
      </c>
      <c r="E51" s="38">
        <v>32156</v>
      </c>
      <c r="F51" s="29" t="s">
        <v>224</v>
      </c>
      <c r="G51" s="30">
        <v>88.8</v>
      </c>
      <c r="H51" s="31"/>
      <c r="I51" s="29">
        <v>130</v>
      </c>
      <c r="J51" s="29">
        <v>140</v>
      </c>
      <c r="K51" s="29">
        <v>145</v>
      </c>
      <c r="L51" s="80"/>
      <c r="M51" s="308">
        <v>145</v>
      </c>
      <c r="N51" s="295"/>
      <c r="O51" s="40">
        <f t="shared" si="3"/>
        <v>0</v>
      </c>
      <c r="P51" s="34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84"/>
    </row>
    <row r="52" spans="1:57" s="37" customFormat="1">
      <c r="A52" s="5">
        <v>43</v>
      </c>
      <c r="B52" s="305"/>
      <c r="C52" s="310" t="s">
        <v>53</v>
      </c>
      <c r="D52" s="29" t="s">
        <v>221</v>
      </c>
      <c r="E52" s="89">
        <v>31628</v>
      </c>
      <c r="F52" s="29" t="s">
        <v>33</v>
      </c>
      <c r="G52" s="30">
        <v>88.8</v>
      </c>
      <c r="H52" s="31"/>
      <c r="I52" s="29">
        <v>135</v>
      </c>
      <c r="J52" s="29">
        <v>140</v>
      </c>
      <c r="K52" s="32">
        <v>145</v>
      </c>
      <c r="L52" s="80"/>
      <c r="M52" s="308">
        <v>140</v>
      </c>
      <c r="N52" s="295"/>
      <c r="O52" s="40">
        <f t="shared" si="3"/>
        <v>0</v>
      </c>
      <c r="P52" s="34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84"/>
    </row>
    <row r="53" spans="1:57" s="37" customFormat="1">
      <c r="A53" s="5">
        <v>44</v>
      </c>
      <c r="B53" s="305"/>
      <c r="C53" s="302" t="s">
        <v>222</v>
      </c>
      <c r="D53" s="37" t="s">
        <v>32</v>
      </c>
      <c r="E53" s="38">
        <v>33996</v>
      </c>
      <c r="F53" s="37" t="s">
        <v>33</v>
      </c>
      <c r="G53" s="30">
        <v>87.4</v>
      </c>
      <c r="H53" s="31"/>
      <c r="I53" s="29">
        <v>120</v>
      </c>
      <c r="J53" s="29">
        <v>135</v>
      </c>
      <c r="K53" s="32"/>
      <c r="L53" s="80"/>
      <c r="M53" s="308">
        <v>135</v>
      </c>
      <c r="N53" s="295"/>
      <c r="O53" s="40">
        <f t="shared" si="3"/>
        <v>0</v>
      </c>
      <c r="P53" s="34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84"/>
    </row>
    <row r="54" spans="1:57" s="37" customFormat="1">
      <c r="A54" s="5">
        <v>45</v>
      </c>
      <c r="B54" s="305"/>
      <c r="C54" s="302" t="s">
        <v>199</v>
      </c>
      <c r="D54" s="37" t="s">
        <v>200</v>
      </c>
      <c r="E54" s="38">
        <v>28441</v>
      </c>
      <c r="F54" s="37" t="s">
        <v>33</v>
      </c>
      <c r="G54" s="30">
        <v>89.9</v>
      </c>
      <c r="H54" s="31"/>
      <c r="I54" s="29">
        <v>125</v>
      </c>
      <c r="J54" s="32">
        <v>130</v>
      </c>
      <c r="K54" s="29">
        <v>130</v>
      </c>
      <c r="L54" s="29"/>
      <c r="M54" s="308">
        <v>130</v>
      </c>
      <c r="N54" s="295"/>
      <c r="O54" s="40">
        <f t="shared" si="3"/>
        <v>0</v>
      </c>
      <c r="P54" s="34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84"/>
    </row>
    <row r="55" spans="1:57" s="37" customFormat="1" ht="15.75" thickBot="1">
      <c r="A55" s="5">
        <v>46</v>
      </c>
      <c r="B55" s="305"/>
      <c r="C55" s="310" t="s">
        <v>112</v>
      </c>
      <c r="D55" s="29" t="s">
        <v>32</v>
      </c>
      <c r="E55" s="90">
        <v>30853</v>
      </c>
      <c r="F55" s="29" t="s">
        <v>33</v>
      </c>
      <c r="G55" s="30">
        <v>88.4</v>
      </c>
      <c r="H55" s="31"/>
      <c r="I55" s="29">
        <v>115</v>
      </c>
      <c r="J55" s="32">
        <v>125</v>
      </c>
      <c r="K55" s="32">
        <v>125</v>
      </c>
      <c r="L55" s="80"/>
      <c r="M55" s="308">
        <v>115</v>
      </c>
      <c r="N55" s="295"/>
      <c r="O55" s="31">
        <f t="shared" si="3"/>
        <v>0</v>
      </c>
      <c r="P55" s="34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84"/>
    </row>
    <row r="56" spans="1:57" s="37" customFormat="1">
      <c r="A56" s="5">
        <v>47</v>
      </c>
      <c r="B56" s="211">
        <v>100</v>
      </c>
      <c r="C56" s="296" t="s">
        <v>83</v>
      </c>
      <c r="D56" s="10" t="s">
        <v>32</v>
      </c>
      <c r="E56" s="8">
        <v>26785</v>
      </c>
      <c r="F56" s="10" t="s">
        <v>35</v>
      </c>
      <c r="G56" s="11">
        <v>97.2</v>
      </c>
      <c r="H56" s="12"/>
      <c r="I56" s="71">
        <v>130</v>
      </c>
      <c r="J56" s="10">
        <v>140</v>
      </c>
      <c r="K56" s="71">
        <v>150</v>
      </c>
      <c r="L56" s="10"/>
      <c r="M56" s="297">
        <v>150</v>
      </c>
      <c r="N56" s="106">
        <v>1</v>
      </c>
      <c r="O56" s="12">
        <f t="shared" si="3"/>
        <v>0</v>
      </c>
      <c r="P56" s="15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84"/>
    </row>
    <row r="57" spans="1:57" s="37" customFormat="1">
      <c r="A57" s="5">
        <v>48</v>
      </c>
      <c r="B57" s="300"/>
      <c r="C57" s="302" t="s">
        <v>206</v>
      </c>
      <c r="D57" s="37" t="s">
        <v>205</v>
      </c>
      <c r="E57" s="38">
        <v>25940</v>
      </c>
      <c r="F57" s="37" t="s">
        <v>35</v>
      </c>
      <c r="G57" s="39">
        <v>99.3</v>
      </c>
      <c r="H57" s="40"/>
      <c r="I57" s="37">
        <v>125</v>
      </c>
      <c r="J57" s="37">
        <v>135</v>
      </c>
      <c r="K57" s="68">
        <v>142.5</v>
      </c>
      <c r="M57" s="303">
        <v>135</v>
      </c>
      <c r="N57" s="108">
        <v>2</v>
      </c>
      <c r="O57" s="40">
        <f t="shared" si="3"/>
        <v>0</v>
      </c>
      <c r="P57" s="42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84"/>
    </row>
    <row r="58" spans="1:57" s="37" customFormat="1" ht="15.75" thickBot="1">
      <c r="A58" s="5">
        <v>49</v>
      </c>
      <c r="B58" s="300"/>
      <c r="C58" s="298" t="s">
        <v>139</v>
      </c>
      <c r="D58" s="45" t="s">
        <v>92</v>
      </c>
      <c r="E58" s="46">
        <v>26232</v>
      </c>
      <c r="F58" s="45" t="s">
        <v>35</v>
      </c>
      <c r="G58" s="47">
        <v>93.6</v>
      </c>
      <c r="H58" s="48"/>
      <c r="I58" s="45">
        <v>115</v>
      </c>
      <c r="J58" s="45">
        <v>125</v>
      </c>
      <c r="K58" s="63">
        <v>130</v>
      </c>
      <c r="L58" s="45"/>
      <c r="M58" s="299">
        <v>125</v>
      </c>
      <c r="N58" s="108">
        <v>3</v>
      </c>
      <c r="O58" s="40">
        <f t="shared" si="3"/>
        <v>0</v>
      </c>
      <c r="P58" s="42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84"/>
    </row>
    <row r="59" spans="1:57" s="37" customFormat="1">
      <c r="A59" s="5">
        <v>50</v>
      </c>
      <c r="B59" s="35"/>
      <c r="C59" s="52" t="s">
        <v>173</v>
      </c>
      <c r="D59" s="53" t="s">
        <v>164</v>
      </c>
      <c r="E59" s="112">
        <v>32454</v>
      </c>
      <c r="F59" s="53" t="s">
        <v>33</v>
      </c>
      <c r="G59" s="55">
        <v>93.9</v>
      </c>
      <c r="H59" s="56">
        <v>0.57140000000000002</v>
      </c>
      <c r="I59" s="53">
        <v>150</v>
      </c>
      <c r="J59" s="53">
        <v>162.5</v>
      </c>
      <c r="K59" s="53">
        <v>170</v>
      </c>
      <c r="L59" s="53"/>
      <c r="M59" s="58">
        <v>170</v>
      </c>
      <c r="N59" s="41">
        <v>1</v>
      </c>
      <c r="O59" s="40">
        <f t="shared" si="3"/>
        <v>97.138000000000005</v>
      </c>
      <c r="P59" s="42">
        <v>3</v>
      </c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84"/>
    </row>
    <row r="60" spans="1:57" s="37" customFormat="1">
      <c r="A60" s="5">
        <v>51</v>
      </c>
      <c r="B60" s="77"/>
      <c r="C60" s="36" t="s">
        <v>71</v>
      </c>
      <c r="D60" s="64" t="s">
        <v>60</v>
      </c>
      <c r="E60" s="64">
        <v>31761</v>
      </c>
      <c r="F60" s="37" t="s">
        <v>33</v>
      </c>
      <c r="G60" s="39">
        <v>98.7</v>
      </c>
      <c r="H60" s="40"/>
      <c r="I60" s="37">
        <v>150</v>
      </c>
      <c r="J60" s="68">
        <v>155</v>
      </c>
      <c r="K60" s="37">
        <v>155</v>
      </c>
      <c r="M60" s="41">
        <v>155</v>
      </c>
      <c r="N60" s="41">
        <v>2</v>
      </c>
      <c r="O60" s="40">
        <f t="shared" si="3"/>
        <v>0</v>
      </c>
      <c r="P60" s="42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84"/>
    </row>
    <row r="61" spans="1:57" s="37" customFormat="1">
      <c r="A61" s="5">
        <v>52</v>
      </c>
      <c r="B61" s="35"/>
      <c r="C61" s="36" t="s">
        <v>212</v>
      </c>
      <c r="D61" s="37" t="s">
        <v>88</v>
      </c>
      <c r="E61" s="38">
        <v>31660</v>
      </c>
      <c r="F61" s="37" t="s">
        <v>33</v>
      </c>
      <c r="G61" s="39">
        <v>95.6</v>
      </c>
      <c r="H61" s="40"/>
      <c r="I61" s="37">
        <v>150</v>
      </c>
      <c r="J61" s="68">
        <v>155</v>
      </c>
      <c r="K61" s="68">
        <v>155</v>
      </c>
      <c r="M61" s="41">
        <v>150</v>
      </c>
      <c r="N61" s="41">
        <v>3</v>
      </c>
      <c r="O61" s="40">
        <f t="shared" si="3"/>
        <v>0</v>
      </c>
      <c r="P61" s="42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84"/>
    </row>
    <row r="62" spans="1:57" s="37" customFormat="1">
      <c r="A62" s="5">
        <v>53</v>
      </c>
      <c r="B62" s="35"/>
      <c r="C62" s="36" t="s">
        <v>85</v>
      </c>
      <c r="D62" s="37" t="s">
        <v>32</v>
      </c>
      <c r="E62" s="89">
        <v>31127</v>
      </c>
      <c r="F62" s="37" t="s">
        <v>33</v>
      </c>
      <c r="G62" s="39">
        <v>97.7</v>
      </c>
      <c r="H62" s="40"/>
      <c r="I62" s="37">
        <v>135</v>
      </c>
      <c r="J62" s="68">
        <v>142.5</v>
      </c>
      <c r="K62" s="37">
        <v>142.5</v>
      </c>
      <c r="L62" s="78"/>
      <c r="M62" s="41">
        <v>142.5</v>
      </c>
      <c r="N62" s="41"/>
      <c r="O62" s="40">
        <f t="shared" si="3"/>
        <v>0</v>
      </c>
      <c r="P62" s="42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84"/>
    </row>
    <row r="63" spans="1:57" s="37" customFormat="1" ht="15.75" thickBot="1">
      <c r="A63" s="5">
        <v>54</v>
      </c>
      <c r="B63" s="43"/>
      <c r="C63" s="44" t="s">
        <v>110</v>
      </c>
      <c r="D63" s="45" t="s">
        <v>32</v>
      </c>
      <c r="E63" s="75">
        <v>33582</v>
      </c>
      <c r="F63" s="45" t="s">
        <v>33</v>
      </c>
      <c r="G63" s="47">
        <v>97.7</v>
      </c>
      <c r="H63" s="48"/>
      <c r="I63" s="63">
        <v>140</v>
      </c>
      <c r="J63" s="63">
        <v>140</v>
      </c>
      <c r="K63" s="63">
        <v>142.5</v>
      </c>
      <c r="L63" s="45"/>
      <c r="M63" s="49">
        <v>0</v>
      </c>
      <c r="N63" s="49"/>
      <c r="O63" s="48">
        <f t="shared" si="3"/>
        <v>0</v>
      </c>
      <c r="P63" s="50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84"/>
    </row>
    <row r="64" spans="1:57" s="29" customFormat="1">
      <c r="A64" s="5">
        <v>55</v>
      </c>
      <c r="B64" s="35">
        <v>110</v>
      </c>
      <c r="C64" s="36" t="s">
        <v>34</v>
      </c>
      <c r="D64" s="37" t="s">
        <v>32</v>
      </c>
      <c r="E64" s="64">
        <v>27243</v>
      </c>
      <c r="F64" s="64" t="s">
        <v>35</v>
      </c>
      <c r="G64" s="39">
        <v>109.5</v>
      </c>
      <c r="H64" s="40"/>
      <c r="I64" s="311">
        <v>130</v>
      </c>
      <c r="J64" s="37">
        <v>150</v>
      </c>
      <c r="K64" s="78">
        <v>152.5</v>
      </c>
      <c r="L64" s="37"/>
      <c r="M64" s="41">
        <v>152.5</v>
      </c>
      <c r="N64" s="41">
        <v>1</v>
      </c>
      <c r="O64" s="40">
        <f t="shared" si="3"/>
        <v>0</v>
      </c>
      <c r="P64" s="42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92"/>
    </row>
    <row r="65" spans="1:57" s="20" customFormat="1" ht="15.75" thickBot="1">
      <c r="A65" s="5">
        <v>56</v>
      </c>
      <c r="B65" s="35"/>
      <c r="C65" s="26" t="s">
        <v>225</v>
      </c>
      <c r="D65" s="27" t="s">
        <v>60</v>
      </c>
      <c r="E65" s="28">
        <v>26077</v>
      </c>
      <c r="F65" s="27" t="s">
        <v>35</v>
      </c>
      <c r="G65" s="30">
        <v>103.8</v>
      </c>
      <c r="H65" s="31"/>
      <c r="I65" s="80">
        <v>125</v>
      </c>
      <c r="J65" s="29">
        <v>130</v>
      </c>
      <c r="K65" s="284">
        <v>135</v>
      </c>
      <c r="L65" s="29"/>
      <c r="M65" s="33">
        <v>130</v>
      </c>
      <c r="N65" s="41">
        <v>2</v>
      </c>
      <c r="O65" s="40">
        <f t="shared" si="3"/>
        <v>0</v>
      </c>
      <c r="P65" s="42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93"/>
    </row>
    <row r="66" spans="1:57" s="20" customFormat="1">
      <c r="A66" s="5">
        <v>57</v>
      </c>
      <c r="B66" s="300"/>
      <c r="C66" s="296" t="s">
        <v>197</v>
      </c>
      <c r="D66" s="8" t="s">
        <v>198</v>
      </c>
      <c r="E66" s="9">
        <v>30513</v>
      </c>
      <c r="F66" s="8" t="s">
        <v>33</v>
      </c>
      <c r="G66" s="11">
        <v>108.9</v>
      </c>
      <c r="H66" s="12">
        <v>0.53779999999999994</v>
      </c>
      <c r="I66" s="71">
        <v>167.5</v>
      </c>
      <c r="J66" s="10">
        <v>172.5</v>
      </c>
      <c r="K66" s="312">
        <v>177.5</v>
      </c>
      <c r="L66" s="10"/>
      <c r="M66" s="297">
        <v>172.5</v>
      </c>
      <c r="N66" s="108">
        <v>1</v>
      </c>
      <c r="O66" s="40">
        <f t="shared" si="3"/>
        <v>92.770499999999984</v>
      </c>
      <c r="P66" s="42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93"/>
    </row>
    <row r="67" spans="1:57" s="20" customFormat="1">
      <c r="A67" s="5">
        <v>58</v>
      </c>
      <c r="B67" s="300"/>
      <c r="C67" s="302" t="s">
        <v>102</v>
      </c>
      <c r="D67" s="37" t="s">
        <v>60</v>
      </c>
      <c r="E67" s="38">
        <v>33083</v>
      </c>
      <c r="F67" s="37" t="s">
        <v>33</v>
      </c>
      <c r="G67" s="39">
        <v>104.5</v>
      </c>
      <c r="H67" s="40"/>
      <c r="I67" s="78">
        <v>157.5</v>
      </c>
      <c r="J67" s="37">
        <v>165</v>
      </c>
      <c r="K67" s="78">
        <v>167.5</v>
      </c>
      <c r="L67" s="37"/>
      <c r="M67" s="303">
        <v>167.5</v>
      </c>
      <c r="N67" s="108">
        <v>2</v>
      </c>
      <c r="O67" s="40">
        <f t="shared" si="3"/>
        <v>0</v>
      </c>
      <c r="P67" s="42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93"/>
    </row>
    <row r="68" spans="1:57" s="37" customFormat="1">
      <c r="A68" s="5">
        <v>59</v>
      </c>
      <c r="B68" s="306"/>
      <c r="C68" s="310" t="s">
        <v>207</v>
      </c>
      <c r="D68" s="27" t="s">
        <v>220</v>
      </c>
      <c r="E68" s="28">
        <v>30406</v>
      </c>
      <c r="F68" s="27" t="s">
        <v>33</v>
      </c>
      <c r="G68" s="30">
        <v>109.5</v>
      </c>
      <c r="H68" s="31"/>
      <c r="I68" s="80">
        <v>145</v>
      </c>
      <c r="J68" s="29">
        <v>155</v>
      </c>
      <c r="K68" s="80">
        <v>167.5</v>
      </c>
      <c r="L68" s="29"/>
      <c r="M68" s="308">
        <v>167.5</v>
      </c>
      <c r="N68" s="295">
        <v>3</v>
      </c>
      <c r="O68" s="40">
        <f t="shared" si="3"/>
        <v>0</v>
      </c>
      <c r="P68" s="34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84"/>
    </row>
    <row r="69" spans="1:57" s="20" customFormat="1">
      <c r="A69" s="5">
        <v>60</v>
      </c>
      <c r="B69" s="300"/>
      <c r="C69" s="302" t="s">
        <v>38</v>
      </c>
      <c r="D69" s="37" t="s">
        <v>32</v>
      </c>
      <c r="E69" s="38">
        <v>29487</v>
      </c>
      <c r="F69" s="37" t="s">
        <v>33</v>
      </c>
      <c r="G69" s="39">
        <v>110</v>
      </c>
      <c r="H69" s="40"/>
      <c r="I69" s="78">
        <v>155</v>
      </c>
      <c r="J69" s="37">
        <v>162.5</v>
      </c>
      <c r="K69" s="78">
        <v>167.5</v>
      </c>
      <c r="L69" s="37"/>
      <c r="M69" s="303">
        <v>167.5</v>
      </c>
      <c r="N69" s="108"/>
      <c r="O69" s="40">
        <f t="shared" si="3"/>
        <v>0</v>
      </c>
      <c r="P69" s="42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93"/>
    </row>
    <row r="70" spans="1:57" s="20" customFormat="1">
      <c r="A70" s="5">
        <v>61</v>
      </c>
      <c r="B70" s="300"/>
      <c r="C70" s="302" t="s">
        <v>226</v>
      </c>
      <c r="D70" s="64" t="s">
        <v>164</v>
      </c>
      <c r="E70" s="38">
        <v>32339</v>
      </c>
      <c r="F70" s="64" t="s">
        <v>33</v>
      </c>
      <c r="G70" s="39">
        <v>105.6</v>
      </c>
      <c r="H70" s="40"/>
      <c r="I70" s="78">
        <v>150</v>
      </c>
      <c r="J70" s="68">
        <v>167.5</v>
      </c>
      <c r="K70" s="311">
        <v>167.5</v>
      </c>
      <c r="L70" s="37"/>
      <c r="M70" s="303">
        <v>150</v>
      </c>
      <c r="N70" s="108"/>
      <c r="O70" s="40">
        <f t="shared" si="3"/>
        <v>0</v>
      </c>
      <c r="P70" s="42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93"/>
    </row>
    <row r="71" spans="1:57" s="20" customFormat="1">
      <c r="A71" s="5">
        <v>62</v>
      </c>
      <c r="B71" s="300"/>
      <c r="C71" s="302" t="s">
        <v>74</v>
      </c>
      <c r="D71" s="37" t="s">
        <v>32</v>
      </c>
      <c r="E71" s="38">
        <v>29349</v>
      </c>
      <c r="F71" s="37" t="s">
        <v>33</v>
      </c>
      <c r="G71" s="39">
        <v>105.5</v>
      </c>
      <c r="H71" s="40"/>
      <c r="I71" s="78">
        <v>110</v>
      </c>
      <c r="J71" s="68">
        <v>120</v>
      </c>
      <c r="K71" s="78">
        <v>120</v>
      </c>
      <c r="L71" s="37"/>
      <c r="M71" s="303">
        <v>120</v>
      </c>
      <c r="N71" s="108"/>
      <c r="O71" s="40">
        <f t="shared" si="3"/>
        <v>0</v>
      </c>
      <c r="P71" s="42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93"/>
    </row>
    <row r="72" spans="1:57" s="20" customFormat="1" ht="15.75" thickBot="1">
      <c r="A72" s="5">
        <v>63</v>
      </c>
      <c r="B72" s="306"/>
      <c r="C72" s="298" t="s">
        <v>228</v>
      </c>
      <c r="D72" s="75" t="s">
        <v>32</v>
      </c>
      <c r="E72" s="75">
        <v>35512</v>
      </c>
      <c r="F72" s="45" t="s">
        <v>45</v>
      </c>
      <c r="G72" s="47">
        <v>101.5</v>
      </c>
      <c r="H72" s="48"/>
      <c r="I72" s="63">
        <v>152.5</v>
      </c>
      <c r="J72" s="63">
        <v>152.5</v>
      </c>
      <c r="K72" s="63">
        <v>152.5</v>
      </c>
      <c r="L72" s="45"/>
      <c r="M72" s="299">
        <v>0</v>
      </c>
      <c r="N72" s="295"/>
      <c r="O72" s="31">
        <f t="shared" si="3"/>
        <v>0</v>
      </c>
      <c r="P72" s="34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93"/>
    </row>
    <row r="73" spans="1:57" s="53" customFormat="1" ht="15.75" thickBot="1">
      <c r="A73" s="5">
        <v>64</v>
      </c>
      <c r="B73" s="43">
        <v>125</v>
      </c>
      <c r="C73" s="44" t="s">
        <v>158</v>
      </c>
      <c r="D73" s="45" t="s">
        <v>136</v>
      </c>
      <c r="E73" s="46">
        <v>28877</v>
      </c>
      <c r="F73" s="45" t="s">
        <v>33</v>
      </c>
      <c r="G73" s="47">
        <v>112.2</v>
      </c>
      <c r="H73" s="48"/>
      <c r="I73" s="196">
        <v>135</v>
      </c>
      <c r="J73" s="63">
        <v>147.5</v>
      </c>
      <c r="K73" s="63">
        <v>150</v>
      </c>
      <c r="L73" s="45"/>
      <c r="M73" s="49">
        <v>135</v>
      </c>
      <c r="N73" s="49">
        <v>2</v>
      </c>
      <c r="O73" s="48">
        <f t="shared" si="3"/>
        <v>0</v>
      </c>
      <c r="P73" s="50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95"/>
    </row>
    <row r="74" spans="1:57" s="29" customFormat="1">
      <c r="A74" s="5">
        <v>65</v>
      </c>
      <c r="B74" s="85">
        <v>140</v>
      </c>
      <c r="C74" s="7" t="s">
        <v>227</v>
      </c>
      <c r="D74" s="71" t="s">
        <v>164</v>
      </c>
      <c r="E74" s="97">
        <v>35121</v>
      </c>
      <c r="F74" s="97" t="s">
        <v>33</v>
      </c>
      <c r="G74" s="98">
        <v>125.6</v>
      </c>
      <c r="H74" s="99">
        <v>0.52029999999999998</v>
      </c>
      <c r="I74" s="10">
        <v>180</v>
      </c>
      <c r="J74" s="10">
        <v>190</v>
      </c>
      <c r="K74" s="13">
        <v>200</v>
      </c>
      <c r="L74" s="10"/>
      <c r="M74" s="14">
        <v>190</v>
      </c>
      <c r="N74" s="14">
        <v>1</v>
      </c>
      <c r="O74" s="12">
        <f>M74*H74</f>
        <v>98.856999999999999</v>
      </c>
      <c r="P74" s="15">
        <v>2</v>
      </c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92"/>
    </row>
    <row r="75" spans="1:57" ht="18.75">
      <c r="A75" s="414" t="s">
        <v>0</v>
      </c>
      <c r="B75" s="415"/>
      <c r="C75" s="415"/>
      <c r="D75" s="415"/>
      <c r="E75" s="415"/>
      <c r="F75" s="415"/>
      <c r="G75" s="415"/>
      <c r="H75" s="415"/>
      <c r="I75" s="415"/>
      <c r="J75" s="415"/>
      <c r="K75" s="415"/>
      <c r="L75" s="415"/>
      <c r="M75" s="415"/>
      <c r="N75" s="415"/>
      <c r="O75" s="415"/>
      <c r="P75" s="416"/>
    </row>
    <row r="76" spans="1:57" ht="18.75">
      <c r="A76" s="417" t="s">
        <v>155</v>
      </c>
      <c r="B76" s="417"/>
      <c r="C76" s="417"/>
      <c r="D76" s="417"/>
      <c r="E76" s="417"/>
      <c r="F76" s="417"/>
      <c r="G76" s="417"/>
      <c r="H76" s="417"/>
      <c r="I76" s="417"/>
      <c r="J76" s="417"/>
      <c r="K76" s="417"/>
      <c r="L76" s="417"/>
      <c r="M76" s="417"/>
      <c r="N76" s="417"/>
      <c r="O76" s="417"/>
      <c r="P76" s="417"/>
    </row>
    <row r="77" spans="1:57" ht="15.75" thickBot="1">
      <c r="A77" s="418" t="s">
        <v>2</v>
      </c>
      <c r="B77" s="401" t="s">
        <v>3</v>
      </c>
      <c r="C77" s="401" t="s">
        <v>4</v>
      </c>
      <c r="D77" s="401" t="s">
        <v>5</v>
      </c>
      <c r="E77" s="401" t="s">
        <v>6</v>
      </c>
      <c r="F77" s="401" t="s">
        <v>7</v>
      </c>
      <c r="G77" s="397" t="s">
        <v>8</v>
      </c>
      <c r="H77" s="399" t="s">
        <v>9</v>
      </c>
      <c r="I77" s="380" t="s">
        <v>10</v>
      </c>
      <c r="J77" s="381"/>
      <c r="K77" s="381"/>
      <c r="L77" s="381"/>
      <c r="M77" s="381"/>
      <c r="N77" s="381"/>
      <c r="O77" s="382"/>
      <c r="P77" s="401" t="s">
        <v>11</v>
      </c>
    </row>
    <row r="78" spans="1:57" ht="15.75" thickBot="1">
      <c r="A78" s="407"/>
      <c r="B78" s="402"/>
      <c r="C78" s="402"/>
      <c r="D78" s="402"/>
      <c r="E78" s="402"/>
      <c r="F78" s="402"/>
      <c r="G78" s="398"/>
      <c r="H78" s="400"/>
      <c r="I78" s="282">
        <v>1</v>
      </c>
      <c r="J78" s="282">
        <v>2</v>
      </c>
      <c r="K78" s="282">
        <v>3</v>
      </c>
      <c r="L78" s="282">
        <v>4</v>
      </c>
      <c r="M78" s="282" t="s">
        <v>12</v>
      </c>
      <c r="N78" s="282"/>
      <c r="O78" s="3" t="s">
        <v>13</v>
      </c>
      <c r="P78" s="402"/>
    </row>
    <row r="79" spans="1:57" ht="15.75" thickBot="1">
      <c r="A79" s="403" t="s">
        <v>14</v>
      </c>
      <c r="B79" s="404"/>
      <c r="C79" s="404"/>
      <c r="D79" s="404"/>
      <c r="E79" s="404"/>
      <c r="F79" s="404"/>
      <c r="G79" s="404"/>
      <c r="H79" s="404"/>
      <c r="I79" s="404"/>
      <c r="J79" s="404"/>
      <c r="K79" s="404"/>
      <c r="L79" s="404"/>
      <c r="M79" s="404"/>
      <c r="N79" s="404"/>
      <c r="O79" s="404"/>
      <c r="P79" s="405"/>
    </row>
    <row r="80" spans="1:57" ht="15.75" thickBot="1">
      <c r="A80" s="110"/>
      <c r="B80" s="111">
        <v>44</v>
      </c>
      <c r="C80" s="53"/>
      <c r="D80" s="53"/>
      <c r="E80" s="112"/>
      <c r="F80" s="53"/>
      <c r="G80" s="55"/>
      <c r="H80" s="56"/>
      <c r="I80" s="57"/>
      <c r="J80" s="53"/>
      <c r="K80" s="66"/>
      <c r="L80" s="53"/>
      <c r="M80" s="58"/>
      <c r="N80" s="23"/>
      <c r="O80" s="113">
        <f>M80*H80</f>
        <v>0</v>
      </c>
      <c r="P80" s="59"/>
    </row>
    <row r="81" spans="1:16" ht="15.75" thickBot="1">
      <c r="A81" s="107"/>
      <c r="B81" s="106">
        <v>48</v>
      </c>
      <c r="C81" s="114"/>
      <c r="D81" s="10"/>
      <c r="E81" s="9"/>
      <c r="F81" s="10"/>
      <c r="G81" s="11"/>
      <c r="H81" s="12"/>
      <c r="I81" s="10"/>
      <c r="J81" s="13"/>
      <c r="K81" s="13"/>
      <c r="L81" s="10"/>
      <c r="M81" s="14"/>
      <c r="N81" s="14"/>
      <c r="O81" s="12">
        <f>M81*H81</f>
        <v>0</v>
      </c>
      <c r="P81" s="15"/>
    </row>
    <row r="82" spans="1:16" ht="15.75" thickBot="1">
      <c r="A82" s="107"/>
      <c r="B82" s="106">
        <v>52</v>
      </c>
      <c r="C82" s="114"/>
      <c r="D82" s="10"/>
      <c r="E82" s="9"/>
      <c r="F82" s="10"/>
      <c r="G82" s="11"/>
      <c r="H82" s="12"/>
      <c r="I82" s="10"/>
      <c r="J82" s="10"/>
      <c r="K82" s="13"/>
      <c r="L82" s="10"/>
      <c r="M82" s="14"/>
      <c r="N82" s="14"/>
      <c r="O82" s="12">
        <f>M82*H82</f>
        <v>0</v>
      </c>
      <c r="P82" s="15"/>
    </row>
    <row r="83" spans="1:16" ht="15.75" thickBot="1">
      <c r="A83" s="107"/>
      <c r="B83" s="115">
        <v>56</v>
      </c>
      <c r="C83" s="10"/>
      <c r="D83" s="10"/>
      <c r="E83" s="8"/>
      <c r="F83" s="10"/>
      <c r="G83" s="11"/>
      <c r="H83" s="12"/>
      <c r="I83" s="71"/>
      <c r="J83" s="13"/>
      <c r="K83" s="71"/>
      <c r="L83" s="10"/>
      <c r="M83" s="14"/>
      <c r="N83" s="14"/>
      <c r="O83" s="12">
        <f>M83*H83</f>
        <v>0</v>
      </c>
      <c r="P83" s="15"/>
    </row>
    <row r="84" spans="1:16" ht="15.75" thickBot="1">
      <c r="A84" s="107"/>
      <c r="B84" s="106">
        <v>60</v>
      </c>
      <c r="C84" s="114"/>
      <c r="D84" s="10"/>
      <c r="E84" s="8"/>
      <c r="F84" s="10"/>
      <c r="G84" s="11"/>
      <c r="H84" s="12"/>
      <c r="I84" s="10"/>
      <c r="J84" s="10"/>
      <c r="K84" s="10"/>
      <c r="L84" s="10"/>
      <c r="M84" s="14"/>
      <c r="N84" s="14"/>
      <c r="O84" s="12">
        <f>M84*H84</f>
        <v>0</v>
      </c>
      <c r="P84" s="15"/>
    </row>
    <row r="85" spans="1:16" ht="15.75" thickBot="1">
      <c r="A85" s="107"/>
      <c r="B85" s="106">
        <v>67.5</v>
      </c>
      <c r="C85" s="114"/>
      <c r="D85" s="10"/>
      <c r="E85" s="8"/>
      <c r="F85" s="10"/>
      <c r="G85" s="11"/>
      <c r="H85" s="12"/>
      <c r="I85" s="13"/>
      <c r="J85" s="13"/>
      <c r="K85" s="13"/>
      <c r="L85" s="10"/>
      <c r="M85" s="14"/>
      <c r="N85" s="14"/>
      <c r="O85" s="12">
        <v>0</v>
      </c>
      <c r="P85" s="15"/>
    </row>
    <row r="86" spans="1:16" ht="15.75" thickBot="1">
      <c r="A86" s="107"/>
      <c r="B86" s="106">
        <v>75</v>
      </c>
      <c r="C86" s="10"/>
      <c r="D86" s="10"/>
      <c r="E86" s="8"/>
      <c r="F86" s="10"/>
      <c r="G86" s="11"/>
      <c r="H86" s="12"/>
      <c r="I86" s="70"/>
      <c r="J86" s="10"/>
      <c r="K86" s="71"/>
      <c r="L86" s="10"/>
      <c r="M86" s="14"/>
      <c r="N86" s="14"/>
      <c r="O86" s="12">
        <f>M86*H86</f>
        <v>0</v>
      </c>
      <c r="P86" s="15"/>
    </row>
    <row r="87" spans="1:16" ht="15.75" thickBot="1">
      <c r="A87" s="107"/>
      <c r="B87" s="106" t="s">
        <v>15</v>
      </c>
      <c r="C87" s="10"/>
      <c r="D87" s="10"/>
      <c r="E87" s="8"/>
      <c r="F87" s="10"/>
      <c r="G87" s="11"/>
      <c r="H87" s="12"/>
      <c r="I87" s="10"/>
      <c r="J87" s="13"/>
      <c r="K87" s="13"/>
      <c r="L87" s="10"/>
      <c r="M87" s="14"/>
      <c r="N87" s="14"/>
      <c r="O87" s="12">
        <f>M87*H87</f>
        <v>0</v>
      </c>
      <c r="P87" s="15"/>
    </row>
    <row r="88" spans="1:16" ht="15.75" thickBot="1">
      <c r="A88" s="406" t="s">
        <v>2</v>
      </c>
      <c r="B88" s="408" t="s">
        <v>3</v>
      </c>
      <c r="C88" s="408" t="s">
        <v>4</v>
      </c>
      <c r="D88" s="408" t="s">
        <v>5</v>
      </c>
      <c r="E88" s="408" t="s">
        <v>6</v>
      </c>
      <c r="F88" s="408" t="s">
        <v>7</v>
      </c>
      <c r="G88" s="409" t="s">
        <v>8</v>
      </c>
      <c r="H88" s="410" t="s">
        <v>9</v>
      </c>
      <c r="I88" s="403" t="s">
        <v>10</v>
      </c>
      <c r="J88" s="404"/>
      <c r="K88" s="404"/>
      <c r="L88" s="404"/>
      <c r="M88" s="404"/>
      <c r="N88" s="404"/>
      <c r="O88" s="405"/>
      <c r="P88" s="408" t="s">
        <v>11</v>
      </c>
    </row>
    <row r="89" spans="1:16" ht="15.75" thickBot="1">
      <c r="A89" s="407"/>
      <c r="B89" s="402"/>
      <c r="C89" s="402"/>
      <c r="D89" s="402"/>
      <c r="E89" s="402"/>
      <c r="F89" s="402"/>
      <c r="G89" s="398"/>
      <c r="H89" s="400"/>
      <c r="I89" s="282">
        <v>1</v>
      </c>
      <c r="J89" s="282">
        <v>2</v>
      </c>
      <c r="K89" s="282">
        <v>3</v>
      </c>
      <c r="L89" s="282">
        <v>4</v>
      </c>
      <c r="M89" s="282" t="s">
        <v>12</v>
      </c>
      <c r="N89" s="282"/>
      <c r="O89" s="3" t="s">
        <v>16</v>
      </c>
      <c r="P89" s="402"/>
    </row>
    <row r="90" spans="1:16" ht="15.75" thickBot="1">
      <c r="A90" s="394" t="s">
        <v>17</v>
      </c>
      <c r="B90" s="395"/>
      <c r="C90" s="395"/>
      <c r="D90" s="395"/>
      <c r="E90" s="395"/>
      <c r="F90" s="395"/>
      <c r="G90" s="395"/>
      <c r="H90" s="395"/>
      <c r="I90" s="395"/>
      <c r="J90" s="395"/>
      <c r="K90" s="395"/>
      <c r="L90" s="395"/>
      <c r="M90" s="395"/>
      <c r="N90" s="395"/>
      <c r="O90" s="395"/>
      <c r="P90" s="396"/>
    </row>
    <row r="91" spans="1:16" ht="15.75" thickBot="1">
      <c r="A91" s="107"/>
      <c r="B91" s="116"/>
      <c r="C91" s="45"/>
      <c r="D91" s="45"/>
      <c r="E91" s="75"/>
      <c r="F91" s="45"/>
      <c r="G91" s="47"/>
      <c r="H91" s="48"/>
      <c r="I91" s="62"/>
      <c r="J91" s="62"/>
      <c r="K91" s="62"/>
      <c r="L91" s="45"/>
      <c r="M91" s="49"/>
      <c r="N91" s="49"/>
      <c r="O91" s="48">
        <f t="shared" ref="O91:O101" si="4">M91*H91</f>
        <v>0</v>
      </c>
      <c r="P91" s="50"/>
    </row>
    <row r="92" spans="1:16" ht="15.75" thickBot="1">
      <c r="A92" s="107"/>
      <c r="B92" s="115"/>
      <c r="C92" s="117"/>
      <c r="D92" s="71"/>
      <c r="E92" s="118"/>
      <c r="F92" s="71"/>
      <c r="G92" s="98"/>
      <c r="H92" s="99"/>
      <c r="I92" s="10"/>
      <c r="J92" s="13"/>
      <c r="K92" s="10"/>
      <c r="L92" s="10"/>
      <c r="M92" s="14"/>
      <c r="N92" s="14"/>
      <c r="O92" s="12">
        <f t="shared" si="4"/>
        <v>0</v>
      </c>
      <c r="P92" s="15"/>
    </row>
    <row r="93" spans="1:16" ht="15.75" thickBot="1">
      <c r="A93" s="5">
        <v>66</v>
      </c>
      <c r="B93" s="115" t="s">
        <v>15</v>
      </c>
      <c r="C93" s="36" t="s">
        <v>129</v>
      </c>
      <c r="D93" s="37" t="s">
        <v>92</v>
      </c>
      <c r="E93" s="64">
        <v>31761</v>
      </c>
      <c r="F93" s="37" t="s">
        <v>33</v>
      </c>
      <c r="G93" s="39">
        <v>78.400000000000006</v>
      </c>
      <c r="H93" s="40"/>
      <c r="I93" s="37">
        <v>125</v>
      </c>
      <c r="J93" s="37">
        <v>135</v>
      </c>
      <c r="K93" s="37">
        <v>142.5</v>
      </c>
      <c r="L93" s="37"/>
      <c r="M93" s="41">
        <v>142.5</v>
      </c>
      <c r="N93" s="41">
        <v>1</v>
      </c>
      <c r="O93" s="40">
        <f t="shared" si="4"/>
        <v>0</v>
      </c>
      <c r="P93" s="42"/>
    </row>
    <row r="94" spans="1:16" ht="15.75" thickBot="1">
      <c r="A94" s="107"/>
      <c r="B94" s="120">
        <v>90</v>
      </c>
      <c r="C94" s="121"/>
      <c r="D94" s="20"/>
      <c r="E94" s="19"/>
      <c r="F94" s="20"/>
      <c r="G94" s="122"/>
      <c r="H94" s="113"/>
      <c r="I94" s="87"/>
      <c r="J94" s="87"/>
      <c r="K94" s="123"/>
      <c r="L94" s="124"/>
      <c r="M94" s="125"/>
      <c r="N94" s="125"/>
      <c r="O94" s="113">
        <f t="shared" si="4"/>
        <v>0</v>
      </c>
      <c r="P94" s="126"/>
    </row>
    <row r="95" spans="1:16">
      <c r="A95" s="5"/>
      <c r="B95" s="6">
        <v>100</v>
      </c>
      <c r="C95" s="114"/>
      <c r="D95" s="10"/>
      <c r="E95" s="8"/>
      <c r="F95" s="10"/>
      <c r="G95" s="11"/>
      <c r="H95" s="12"/>
      <c r="I95" s="71"/>
      <c r="J95" s="10"/>
      <c r="K95" s="71"/>
      <c r="L95" s="10"/>
      <c r="M95" s="14"/>
      <c r="N95" s="14"/>
      <c r="O95" s="12">
        <f t="shared" si="4"/>
        <v>0</v>
      </c>
      <c r="P95" s="15"/>
    </row>
    <row r="96" spans="1:16" ht="15.75" thickBot="1">
      <c r="A96" s="5"/>
      <c r="B96" s="43"/>
      <c r="C96" s="119"/>
      <c r="D96" s="45"/>
      <c r="E96" s="75"/>
      <c r="F96" s="45"/>
      <c r="G96" s="47"/>
      <c r="H96" s="48"/>
      <c r="I96" s="62"/>
      <c r="J96" s="45"/>
      <c r="K96" s="62"/>
      <c r="L96" s="45"/>
      <c r="M96" s="49"/>
      <c r="N96" s="49"/>
      <c r="O96" s="48">
        <f t="shared" si="4"/>
        <v>0</v>
      </c>
      <c r="P96" s="50"/>
    </row>
    <row r="97" spans="1:16" ht="15.75" thickBot="1">
      <c r="A97" s="107"/>
      <c r="B97" s="127">
        <v>110</v>
      </c>
      <c r="C97" s="128"/>
      <c r="D97" s="129"/>
      <c r="E97" s="130"/>
      <c r="F97" s="129"/>
      <c r="G97" s="55"/>
      <c r="H97" s="56"/>
      <c r="I97" s="131"/>
      <c r="J97" s="66"/>
      <c r="K97" s="66"/>
      <c r="L97" s="53"/>
      <c r="M97" s="58"/>
      <c r="N97" s="58"/>
      <c r="O97" s="56">
        <f t="shared" si="4"/>
        <v>0</v>
      </c>
      <c r="P97" s="59"/>
    </row>
    <row r="98" spans="1:16" ht="15.75" thickBot="1">
      <c r="A98" s="107"/>
      <c r="B98" s="115">
        <v>125</v>
      </c>
      <c r="C98" s="117"/>
      <c r="D98" s="71"/>
      <c r="E98" s="118"/>
      <c r="F98" s="71"/>
      <c r="G98" s="98"/>
      <c r="H98" s="99"/>
      <c r="I98" s="10"/>
      <c r="J98" s="10"/>
      <c r="K98" s="10"/>
      <c r="L98" s="10"/>
      <c r="M98" s="14"/>
      <c r="N98" s="14"/>
      <c r="O98" s="12">
        <f t="shared" si="4"/>
        <v>0</v>
      </c>
      <c r="P98" s="15"/>
    </row>
    <row r="99" spans="1:16">
      <c r="A99" s="107"/>
      <c r="B99" s="115">
        <v>140</v>
      </c>
      <c r="C99" s="117"/>
      <c r="D99" s="71"/>
      <c r="E99" s="118"/>
      <c r="F99" s="71"/>
      <c r="G99" s="98"/>
      <c r="H99" s="99"/>
      <c r="I99" s="10"/>
      <c r="J99" s="10"/>
      <c r="K99" s="10"/>
      <c r="L99" s="10"/>
      <c r="M99" s="14"/>
      <c r="N99" s="14"/>
      <c r="O99" s="12">
        <f t="shared" si="4"/>
        <v>0</v>
      </c>
      <c r="P99" s="15"/>
    </row>
    <row r="100" spans="1:16">
      <c r="A100" s="107"/>
      <c r="B100" s="132"/>
      <c r="C100" s="78"/>
      <c r="D100" s="78"/>
      <c r="E100" s="133"/>
      <c r="F100" s="78"/>
      <c r="G100" s="101"/>
      <c r="H100" s="102"/>
      <c r="I100" s="37"/>
      <c r="J100" s="37"/>
      <c r="K100" s="37"/>
      <c r="L100" s="37"/>
      <c r="M100" s="41"/>
      <c r="N100" s="41"/>
      <c r="O100" s="40">
        <f t="shared" si="4"/>
        <v>0</v>
      </c>
      <c r="P100" s="42"/>
    </row>
    <row r="101" spans="1:16" ht="15.75" thickBot="1">
      <c r="A101" s="107"/>
      <c r="B101" s="116"/>
      <c r="C101" s="62"/>
      <c r="D101" s="62"/>
      <c r="E101" s="134"/>
      <c r="F101" s="62"/>
      <c r="G101" s="103"/>
      <c r="H101" s="104"/>
      <c r="I101" s="45"/>
      <c r="J101" s="45"/>
      <c r="K101" s="45"/>
      <c r="L101" s="45"/>
      <c r="M101" s="49"/>
      <c r="N101" s="49"/>
      <c r="O101" s="48">
        <f t="shared" si="4"/>
        <v>0</v>
      </c>
      <c r="P101" s="50"/>
    </row>
    <row r="102" spans="1:16" ht="19.5" thickBot="1">
      <c r="A102" s="383" t="s">
        <v>122</v>
      </c>
      <c r="B102" s="384"/>
      <c r="C102" s="384"/>
      <c r="D102" s="384"/>
      <c r="E102" s="384"/>
      <c r="F102" s="384"/>
      <c r="G102" s="384"/>
      <c r="H102" s="384"/>
      <c r="I102" s="384"/>
      <c r="J102" s="384"/>
      <c r="K102" s="384"/>
      <c r="L102" s="384"/>
      <c r="M102" s="384"/>
      <c r="N102" s="384"/>
      <c r="O102" s="384"/>
      <c r="P102" s="385"/>
    </row>
    <row r="103" spans="1:16" ht="15.75" thickBot="1">
      <c r="A103" s="386" t="s">
        <v>2</v>
      </c>
      <c r="B103" s="387" t="s">
        <v>3</v>
      </c>
      <c r="C103" s="388" t="s">
        <v>4</v>
      </c>
      <c r="D103" s="387" t="s">
        <v>5</v>
      </c>
      <c r="E103" s="390" t="s">
        <v>6</v>
      </c>
      <c r="F103" s="387" t="s">
        <v>7</v>
      </c>
      <c r="G103" s="391" t="s">
        <v>8</v>
      </c>
      <c r="H103" s="392" t="s">
        <v>9</v>
      </c>
      <c r="I103" s="393" t="s">
        <v>10</v>
      </c>
      <c r="J103" s="393"/>
      <c r="K103" s="393"/>
      <c r="L103" s="393"/>
      <c r="M103" s="393"/>
      <c r="N103" s="393"/>
      <c r="O103" s="393"/>
      <c r="P103" s="387" t="s">
        <v>11</v>
      </c>
    </row>
    <row r="104" spans="1:16" ht="15.75" thickBot="1">
      <c r="A104" s="386"/>
      <c r="B104" s="387"/>
      <c r="C104" s="389"/>
      <c r="D104" s="387"/>
      <c r="E104" s="390"/>
      <c r="F104" s="387"/>
      <c r="G104" s="391"/>
      <c r="H104" s="392"/>
      <c r="I104" s="282">
        <v>1</v>
      </c>
      <c r="J104" s="282">
        <v>2</v>
      </c>
      <c r="K104" s="282">
        <v>3</v>
      </c>
      <c r="L104" s="282">
        <v>4</v>
      </c>
      <c r="M104" s="282" t="s">
        <v>12</v>
      </c>
      <c r="N104" s="282"/>
      <c r="O104" s="3" t="s">
        <v>16</v>
      </c>
      <c r="P104" s="387"/>
    </row>
    <row r="105" spans="1:16" ht="15.75" thickBot="1">
      <c r="A105" s="380" t="s">
        <v>14</v>
      </c>
      <c r="B105" s="381"/>
      <c r="C105" s="381"/>
      <c r="D105" s="381"/>
      <c r="E105" s="381"/>
      <c r="F105" s="381"/>
      <c r="G105" s="381"/>
      <c r="H105" s="381"/>
      <c r="I105" s="381"/>
      <c r="J105" s="381"/>
      <c r="K105" s="381"/>
      <c r="L105" s="381"/>
      <c r="M105" s="381"/>
      <c r="N105" s="381"/>
      <c r="O105" s="381"/>
      <c r="P105" s="382"/>
    </row>
    <row r="106" spans="1:16" ht="15.75" thickBot="1">
      <c r="A106" s="5">
        <v>67</v>
      </c>
      <c r="B106" s="182">
        <v>48</v>
      </c>
      <c r="C106" s="86" t="s">
        <v>55</v>
      </c>
      <c r="D106" s="88" t="s">
        <v>221</v>
      </c>
      <c r="E106" s="232" t="s">
        <v>56</v>
      </c>
      <c r="F106" s="87" t="s">
        <v>33</v>
      </c>
      <c r="G106" s="122">
        <v>47.5</v>
      </c>
      <c r="H106" s="113"/>
      <c r="I106" s="87">
        <v>57.5</v>
      </c>
      <c r="J106" s="87">
        <v>65</v>
      </c>
      <c r="K106" s="123"/>
      <c r="L106" s="87"/>
      <c r="M106" s="125">
        <v>65</v>
      </c>
      <c r="N106" s="125">
        <v>1</v>
      </c>
      <c r="O106" s="113">
        <f>M106*H106</f>
        <v>0</v>
      </c>
      <c r="P106" s="126"/>
    </row>
    <row r="107" spans="1:16" ht="15.75" thickBot="1">
      <c r="A107" s="107">
        <v>68</v>
      </c>
      <c r="B107" s="262">
        <v>52</v>
      </c>
      <c r="C107" s="258" t="s">
        <v>202</v>
      </c>
      <c r="D107" s="204" t="s">
        <v>218</v>
      </c>
      <c r="E107" s="204">
        <v>31402</v>
      </c>
      <c r="F107" s="205" t="s">
        <v>33</v>
      </c>
      <c r="G107" s="259">
        <v>51.5</v>
      </c>
      <c r="H107" s="207"/>
      <c r="I107" s="266">
        <v>72.5</v>
      </c>
      <c r="J107" s="205">
        <v>77.5</v>
      </c>
      <c r="K107" s="266">
        <v>82.5</v>
      </c>
      <c r="L107" s="205"/>
      <c r="M107" s="260">
        <v>82.5</v>
      </c>
      <c r="N107" s="260">
        <v>1</v>
      </c>
      <c r="O107" s="207">
        <f>M107*H107</f>
        <v>0</v>
      </c>
      <c r="P107" s="209"/>
    </row>
    <row r="108" spans="1:16" ht="15.75" thickBot="1">
      <c r="A108" s="5">
        <v>69</v>
      </c>
      <c r="B108" s="105">
        <v>56</v>
      </c>
      <c r="C108" s="52" t="s">
        <v>58</v>
      </c>
      <c r="D108" s="53" t="s">
        <v>221</v>
      </c>
      <c r="E108" s="54">
        <v>34624</v>
      </c>
      <c r="F108" s="53" t="s">
        <v>33</v>
      </c>
      <c r="G108" s="55">
        <v>55.2</v>
      </c>
      <c r="H108" s="56"/>
      <c r="I108" s="57">
        <v>67.5</v>
      </c>
      <c r="J108" s="66">
        <v>77.5</v>
      </c>
      <c r="K108" s="57">
        <v>77.5</v>
      </c>
      <c r="L108" s="53"/>
      <c r="M108" s="58">
        <v>77.5</v>
      </c>
      <c r="N108" s="23">
        <v>1</v>
      </c>
      <c r="O108" s="22"/>
      <c r="P108" s="59"/>
    </row>
    <row r="109" spans="1:16">
      <c r="A109" s="107">
        <v>70</v>
      </c>
      <c r="B109" s="115">
        <v>60</v>
      </c>
      <c r="C109" s="7" t="s">
        <v>52</v>
      </c>
      <c r="D109" s="10" t="s">
        <v>221</v>
      </c>
      <c r="E109" s="9">
        <v>30980</v>
      </c>
      <c r="F109" s="10" t="s">
        <v>33</v>
      </c>
      <c r="G109" s="11">
        <v>59.7</v>
      </c>
      <c r="H109" s="12"/>
      <c r="I109" s="71">
        <v>75</v>
      </c>
      <c r="J109" s="13">
        <v>82.5</v>
      </c>
      <c r="K109" s="71">
        <v>82.5</v>
      </c>
      <c r="L109" s="10"/>
      <c r="M109" s="14">
        <v>82.5</v>
      </c>
      <c r="N109" s="125">
        <v>1</v>
      </c>
      <c r="O109" s="113">
        <f>M109*H109</f>
        <v>0</v>
      </c>
      <c r="P109" s="15"/>
    </row>
    <row r="110" spans="1:16" ht="15.75" thickBot="1">
      <c r="A110" s="380" t="s">
        <v>17</v>
      </c>
      <c r="B110" s="381"/>
      <c r="C110" s="381"/>
      <c r="D110" s="381"/>
      <c r="E110" s="381"/>
      <c r="F110" s="381"/>
      <c r="G110" s="381"/>
      <c r="H110" s="381"/>
      <c r="I110" s="381"/>
      <c r="J110" s="381"/>
      <c r="K110" s="381"/>
      <c r="L110" s="381"/>
      <c r="M110" s="381"/>
      <c r="N110" s="381"/>
      <c r="O110" s="381"/>
      <c r="P110" s="382"/>
    </row>
    <row r="111" spans="1:16" ht="15.75" thickBot="1">
      <c r="A111" s="317">
        <v>71</v>
      </c>
      <c r="B111" s="6">
        <v>90</v>
      </c>
      <c r="C111" s="7" t="s">
        <v>77</v>
      </c>
      <c r="D111" s="10" t="s">
        <v>32</v>
      </c>
      <c r="E111" s="9">
        <v>24568</v>
      </c>
      <c r="F111" s="10" t="s">
        <v>78</v>
      </c>
      <c r="G111" s="11">
        <v>90</v>
      </c>
      <c r="H111" s="12"/>
      <c r="I111" s="10">
        <v>180</v>
      </c>
      <c r="J111" s="13">
        <v>190</v>
      </c>
      <c r="K111" s="13">
        <v>190</v>
      </c>
      <c r="L111" s="10"/>
      <c r="M111" s="14">
        <v>180</v>
      </c>
      <c r="N111" s="14">
        <v>1</v>
      </c>
      <c r="O111" s="12">
        <f>M111*H111</f>
        <v>0</v>
      </c>
      <c r="P111" s="15"/>
    </row>
    <row r="112" spans="1:16" ht="15.75" thickBot="1">
      <c r="A112" s="318">
        <v>72</v>
      </c>
      <c r="B112" s="16"/>
      <c r="C112" s="17" t="s">
        <v>127</v>
      </c>
      <c r="D112" s="20" t="s">
        <v>32</v>
      </c>
      <c r="E112" s="19">
        <v>34195</v>
      </c>
      <c r="F112" s="20" t="s">
        <v>33</v>
      </c>
      <c r="G112" s="21">
        <v>88</v>
      </c>
      <c r="H112" s="201">
        <v>0.59350000000000003</v>
      </c>
      <c r="I112" s="20">
        <v>250</v>
      </c>
      <c r="J112" s="277">
        <v>257.5</v>
      </c>
      <c r="K112" s="277">
        <v>257.5</v>
      </c>
      <c r="L112" s="20"/>
      <c r="M112" s="23">
        <v>250</v>
      </c>
      <c r="N112" s="23">
        <v>1</v>
      </c>
      <c r="O112" s="12">
        <f>M112*H112</f>
        <v>148.375</v>
      </c>
      <c r="P112" s="24"/>
    </row>
    <row r="113" spans="1:16" ht="15.75" thickBot="1">
      <c r="A113" s="317">
        <v>73</v>
      </c>
      <c r="B113" s="43"/>
      <c r="C113" s="44" t="s">
        <v>185</v>
      </c>
      <c r="D113" s="45" t="s">
        <v>32</v>
      </c>
      <c r="E113" s="46">
        <v>30859</v>
      </c>
      <c r="F113" s="45" t="s">
        <v>33</v>
      </c>
      <c r="G113" s="47">
        <v>89.1</v>
      </c>
      <c r="H113" s="48"/>
      <c r="I113" s="45">
        <v>220</v>
      </c>
      <c r="J113" s="45">
        <v>230</v>
      </c>
      <c r="K113" s="45"/>
      <c r="L113" s="45"/>
      <c r="M113" s="49">
        <v>230</v>
      </c>
      <c r="N113" s="49">
        <v>2</v>
      </c>
      <c r="O113" s="48">
        <f>M113*H113</f>
        <v>0</v>
      </c>
      <c r="P113" s="50"/>
    </row>
    <row r="114" spans="1:16" ht="15.75" thickBot="1">
      <c r="A114" s="318">
        <v>74</v>
      </c>
      <c r="B114" s="202">
        <v>100</v>
      </c>
      <c r="C114" s="203" t="s">
        <v>71</v>
      </c>
      <c r="D114" s="205" t="s">
        <v>60</v>
      </c>
      <c r="E114" s="253">
        <v>31761</v>
      </c>
      <c r="F114" s="205" t="s">
        <v>33</v>
      </c>
      <c r="G114" s="259">
        <v>98.7</v>
      </c>
      <c r="H114" s="207">
        <v>0.55730000000000002</v>
      </c>
      <c r="I114" s="205">
        <v>180</v>
      </c>
      <c r="J114" s="205">
        <v>190</v>
      </c>
      <c r="K114" s="271">
        <v>202.5</v>
      </c>
      <c r="L114" s="205"/>
      <c r="M114" s="260">
        <v>190</v>
      </c>
      <c r="N114" s="260">
        <v>1</v>
      </c>
      <c r="O114" s="207">
        <f>M114*H114</f>
        <v>105.887</v>
      </c>
      <c r="P114" s="209"/>
    </row>
    <row r="115" spans="1:16">
      <c r="A115" s="5">
        <v>75</v>
      </c>
      <c r="B115" s="6">
        <v>125</v>
      </c>
      <c r="C115" s="7" t="s">
        <v>81</v>
      </c>
      <c r="D115" s="10" t="s">
        <v>60</v>
      </c>
      <c r="E115" s="9">
        <v>28446</v>
      </c>
      <c r="F115" s="10" t="s">
        <v>33</v>
      </c>
      <c r="G115" s="11">
        <v>112.1</v>
      </c>
      <c r="H115" s="12"/>
      <c r="I115" s="10">
        <v>272.5</v>
      </c>
      <c r="J115" s="13">
        <v>300</v>
      </c>
      <c r="K115" s="10">
        <v>300</v>
      </c>
      <c r="L115" s="10"/>
      <c r="M115" s="14">
        <v>300</v>
      </c>
      <c r="N115" s="14">
        <v>1</v>
      </c>
      <c r="O115" s="12">
        <f>M115*H115</f>
        <v>0</v>
      </c>
      <c r="P115" s="15"/>
    </row>
    <row r="116" spans="1:16" ht="15.75" thickBot="1">
      <c r="A116" s="5">
        <v>76</v>
      </c>
      <c r="B116" s="43"/>
      <c r="C116" s="44" t="s">
        <v>166</v>
      </c>
      <c r="D116" s="45" t="s">
        <v>164</v>
      </c>
      <c r="E116" s="46">
        <v>29410</v>
      </c>
      <c r="F116" s="45" t="s">
        <v>33</v>
      </c>
      <c r="G116" s="47">
        <v>119</v>
      </c>
      <c r="H116" s="48"/>
      <c r="I116" s="45">
        <v>262.5</v>
      </c>
      <c r="J116" s="63">
        <v>275</v>
      </c>
      <c r="K116" s="63">
        <v>275</v>
      </c>
      <c r="L116" s="45"/>
      <c r="M116" s="49">
        <v>262.5</v>
      </c>
      <c r="N116" s="49">
        <v>2</v>
      </c>
      <c r="O116" s="48"/>
      <c r="P116" s="50"/>
    </row>
    <row r="117" spans="1:16">
      <c r="A117" s="319"/>
      <c r="B117" s="58"/>
      <c r="C117" s="52"/>
      <c r="D117" s="53"/>
      <c r="E117" s="320"/>
      <c r="F117" s="53"/>
      <c r="G117" s="55"/>
      <c r="H117" s="56"/>
      <c r="I117" s="53"/>
      <c r="J117" s="53"/>
      <c r="K117" s="53"/>
      <c r="L117" s="53"/>
      <c r="M117" s="58"/>
      <c r="N117" s="58"/>
      <c r="O117" s="56"/>
      <c r="P117" s="59"/>
    </row>
    <row r="118" spans="1:16">
      <c r="A118" s="319"/>
      <c r="B118" s="41"/>
      <c r="C118" s="36"/>
      <c r="D118" s="37"/>
      <c r="E118" s="321"/>
      <c r="F118" s="37"/>
      <c r="G118" s="39"/>
      <c r="H118" s="40"/>
      <c r="I118" s="37"/>
      <c r="J118" s="37"/>
      <c r="K118" s="37"/>
      <c r="L118" s="37"/>
      <c r="M118" s="41"/>
      <c r="N118" s="41"/>
      <c r="O118" s="40"/>
      <c r="P118" s="42"/>
    </row>
    <row r="119" spans="1:16">
      <c r="A119" s="5"/>
      <c r="B119" s="77"/>
      <c r="C119" s="1"/>
      <c r="E119" s="1"/>
      <c r="G119" s="39"/>
      <c r="H119" s="40"/>
      <c r="I119" s="78"/>
      <c r="J119" s="68"/>
      <c r="K119" s="78"/>
      <c r="L119" s="37"/>
      <c r="M119" s="41"/>
      <c r="N119" s="41"/>
      <c r="O119" s="40">
        <f>M119*H119</f>
        <v>0</v>
      </c>
      <c r="P119" s="42"/>
    </row>
    <row r="120" spans="1:16">
      <c r="A120" s="319"/>
      <c r="B120" s="41"/>
      <c r="C120" s="36"/>
      <c r="D120" s="37"/>
      <c r="E120" s="321"/>
      <c r="F120" s="37"/>
      <c r="G120" s="39"/>
      <c r="H120" s="40"/>
      <c r="I120" s="37"/>
      <c r="J120" s="37"/>
      <c r="K120" s="37"/>
      <c r="L120" s="37"/>
      <c r="M120" s="41"/>
      <c r="N120" s="41"/>
      <c r="O120" s="40"/>
      <c r="P120" s="42"/>
    </row>
    <row r="121" spans="1:16">
      <c r="A121" s="319"/>
      <c r="B121" s="41"/>
      <c r="C121" s="36"/>
      <c r="D121" s="37"/>
      <c r="E121" s="321"/>
      <c r="F121" s="37"/>
      <c r="G121" s="39"/>
      <c r="H121" s="40"/>
      <c r="I121" s="37"/>
      <c r="J121" s="37"/>
      <c r="K121" s="37"/>
      <c r="L121" s="37"/>
      <c r="M121" s="41"/>
      <c r="N121" s="41"/>
      <c r="O121" s="40"/>
      <c r="P121" s="42"/>
    </row>
    <row r="122" spans="1:16">
      <c r="A122" s="319"/>
      <c r="B122" s="41"/>
      <c r="C122" s="36"/>
      <c r="D122" s="37"/>
      <c r="E122" s="321"/>
      <c r="F122" s="37"/>
      <c r="G122" s="39"/>
      <c r="H122" s="40"/>
      <c r="I122" s="37"/>
      <c r="J122" s="37"/>
      <c r="K122" s="37"/>
      <c r="L122" s="37"/>
      <c r="M122" s="41"/>
      <c r="N122" s="41"/>
      <c r="O122" s="40"/>
      <c r="P122" s="42"/>
    </row>
    <row r="123" spans="1:16" ht="15.75" thickBot="1">
      <c r="A123" s="322"/>
      <c r="B123" s="49"/>
      <c r="C123" s="44"/>
      <c r="D123" s="45"/>
      <c r="E123" s="323"/>
      <c r="F123" s="45"/>
      <c r="G123" s="47"/>
      <c r="H123" s="48"/>
      <c r="I123" s="45"/>
      <c r="J123" s="45"/>
      <c r="K123" s="45"/>
      <c r="L123" s="45"/>
      <c r="M123" s="49"/>
      <c r="N123" s="49"/>
      <c r="O123" s="48"/>
      <c r="P123" s="50"/>
    </row>
  </sheetData>
  <sortState ref="C112:M113">
    <sortCondition descending="1" ref="M112:M113"/>
  </sortState>
  <mergeCells count="62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P21:P22"/>
    <mergeCell ref="G4:G5"/>
    <mergeCell ref="H4:H5"/>
    <mergeCell ref="I4:O4"/>
    <mergeCell ref="P4:P5"/>
    <mergeCell ref="A6:P6"/>
    <mergeCell ref="A21:A22"/>
    <mergeCell ref="B21:B22"/>
    <mergeCell ref="C21:C22"/>
    <mergeCell ref="D21:D22"/>
    <mergeCell ref="E21:E22"/>
    <mergeCell ref="F21:F22"/>
    <mergeCell ref="G21:G22"/>
    <mergeCell ref="H21:H22"/>
    <mergeCell ref="I21:O21"/>
    <mergeCell ref="A23:P23"/>
    <mergeCell ref="A75:P75"/>
    <mergeCell ref="A76:P76"/>
    <mergeCell ref="A77:A78"/>
    <mergeCell ref="B77:B78"/>
    <mergeCell ref="C77:C78"/>
    <mergeCell ref="D77:D78"/>
    <mergeCell ref="E77:E78"/>
    <mergeCell ref="F77:F78"/>
    <mergeCell ref="A90:P90"/>
    <mergeCell ref="G77:G78"/>
    <mergeCell ref="H77:H78"/>
    <mergeCell ref="I77:O77"/>
    <mergeCell ref="P77:P78"/>
    <mergeCell ref="A79:P79"/>
    <mergeCell ref="A88:A89"/>
    <mergeCell ref="B88:B89"/>
    <mergeCell ref="C88:C89"/>
    <mergeCell ref="D88:D89"/>
    <mergeCell ref="E88:E89"/>
    <mergeCell ref="F88:F89"/>
    <mergeCell ref="G88:G89"/>
    <mergeCell ref="H88:H89"/>
    <mergeCell ref="I88:O88"/>
    <mergeCell ref="P88:P89"/>
    <mergeCell ref="A110:P110"/>
    <mergeCell ref="A105:P105"/>
    <mergeCell ref="A102:P102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I103:O103"/>
    <mergeCell ref="P103:P10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W112"/>
  <sheetViews>
    <sheetView workbookViewId="0">
      <selection activeCell="C18" sqref="C18"/>
    </sheetView>
  </sheetViews>
  <sheetFormatPr defaultRowHeight="15"/>
  <cols>
    <col min="1" max="1" width="4.5703125" style="135" customWidth="1"/>
    <col min="2" max="2" width="5.7109375" style="4" customWidth="1"/>
    <col min="3" max="3" width="22.7109375" style="136" customWidth="1"/>
    <col min="4" max="4" width="19" style="1" bestFit="1" customWidth="1"/>
    <col min="5" max="5" width="11.42578125" style="137" customWidth="1"/>
    <col min="6" max="6" width="14.42578125" style="1" customWidth="1"/>
    <col min="7" max="7" width="7.5703125" style="138" bestFit="1" customWidth="1"/>
    <col min="8" max="8" width="8.42578125" style="72" customWidth="1"/>
    <col min="9" max="9" width="7.5703125" style="1" customWidth="1"/>
    <col min="10" max="10" width="7.7109375" style="1" customWidth="1"/>
    <col min="11" max="11" width="6.5703125" style="1" customWidth="1"/>
    <col min="12" max="12" width="4" style="1" customWidth="1"/>
    <col min="13" max="13" width="8.5703125" style="4" customWidth="1"/>
    <col min="14" max="14" width="8.5703125" style="280" customWidth="1"/>
    <col min="15" max="15" width="10.5703125" style="72" customWidth="1"/>
    <col min="16" max="16" width="14.7109375" style="1" customWidth="1"/>
    <col min="17" max="16384" width="9.140625" style="1"/>
  </cols>
  <sheetData>
    <row r="1" spans="1:75" ht="18.75">
      <c r="A1" s="425" t="s">
        <v>26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7"/>
    </row>
    <row r="2" spans="1:75" ht="18.75">
      <c r="A2" s="414" t="s">
        <v>28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6"/>
    </row>
    <row r="3" spans="1:75" ht="18.75">
      <c r="A3" s="417" t="s">
        <v>1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</row>
    <row r="4" spans="1:75" ht="15.75" customHeight="1" thickBot="1">
      <c r="A4" s="407" t="s">
        <v>2</v>
      </c>
      <c r="B4" s="402" t="s">
        <v>3</v>
      </c>
      <c r="C4" s="401" t="s">
        <v>4</v>
      </c>
      <c r="D4" s="402" t="s">
        <v>5</v>
      </c>
      <c r="E4" s="401" t="s">
        <v>6</v>
      </c>
      <c r="F4" s="402" t="s">
        <v>7</v>
      </c>
      <c r="G4" s="398" t="s">
        <v>8</v>
      </c>
      <c r="H4" s="400" t="s">
        <v>9</v>
      </c>
      <c r="I4" s="419" t="s">
        <v>10</v>
      </c>
      <c r="J4" s="419"/>
      <c r="K4" s="419"/>
      <c r="L4" s="419"/>
      <c r="M4" s="419"/>
      <c r="N4" s="419"/>
      <c r="O4" s="419"/>
      <c r="P4" s="402" t="s">
        <v>11</v>
      </c>
    </row>
    <row r="5" spans="1:75" s="4" customFormat="1" thickBot="1">
      <c r="A5" s="386"/>
      <c r="B5" s="387"/>
      <c r="C5" s="402"/>
      <c r="D5" s="387"/>
      <c r="E5" s="402"/>
      <c r="F5" s="387"/>
      <c r="G5" s="391"/>
      <c r="H5" s="392"/>
      <c r="I5" s="2">
        <v>1</v>
      </c>
      <c r="J5" s="2">
        <v>2</v>
      </c>
      <c r="K5" s="2">
        <v>3</v>
      </c>
      <c r="L5" s="2">
        <v>4</v>
      </c>
      <c r="M5" s="2" t="s">
        <v>12</v>
      </c>
      <c r="N5" s="282" t="s">
        <v>23</v>
      </c>
      <c r="O5" s="3" t="s">
        <v>13</v>
      </c>
      <c r="P5" s="387"/>
    </row>
    <row r="6" spans="1:75" ht="15.75" thickBot="1">
      <c r="A6" s="380" t="s">
        <v>14</v>
      </c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1"/>
    </row>
    <row r="7" spans="1:75" ht="15.75" thickBot="1">
      <c r="A7" s="5">
        <v>1</v>
      </c>
      <c r="B7" s="182">
        <v>67.5</v>
      </c>
      <c r="C7" s="86" t="s">
        <v>140</v>
      </c>
      <c r="D7" s="87" t="s">
        <v>32</v>
      </c>
      <c r="E7" s="88">
        <v>36344</v>
      </c>
      <c r="F7" s="87" t="s">
        <v>70</v>
      </c>
      <c r="G7" s="122">
        <v>64.7</v>
      </c>
      <c r="H7" s="113"/>
      <c r="I7" s="123">
        <v>55</v>
      </c>
      <c r="J7" s="87">
        <v>57.5</v>
      </c>
      <c r="K7" s="123">
        <v>60</v>
      </c>
      <c r="L7" s="87"/>
      <c r="M7" s="125">
        <v>57.5</v>
      </c>
      <c r="N7" s="125">
        <v>1</v>
      </c>
      <c r="O7" s="113">
        <f>M7*H7</f>
        <v>0</v>
      </c>
      <c r="P7" s="126"/>
    </row>
    <row r="8" spans="1:75" s="67" customFormat="1">
      <c r="A8" s="5">
        <v>2</v>
      </c>
      <c r="B8" s="35"/>
      <c r="C8" s="36" t="s">
        <v>135</v>
      </c>
      <c r="D8" s="37" t="s">
        <v>136</v>
      </c>
      <c r="E8" s="38">
        <v>25650</v>
      </c>
      <c r="F8" s="10" t="s">
        <v>35</v>
      </c>
      <c r="G8" s="39">
        <v>64.2</v>
      </c>
      <c r="H8" s="40"/>
      <c r="I8" s="37">
        <v>40</v>
      </c>
      <c r="J8" s="37">
        <v>42.5</v>
      </c>
      <c r="K8" s="37">
        <v>45</v>
      </c>
      <c r="L8" s="37"/>
      <c r="M8" s="41">
        <v>45</v>
      </c>
      <c r="N8" s="41">
        <v>1</v>
      </c>
      <c r="O8" s="40">
        <f t="shared" ref="O8:O10" si="0">M8*H8</f>
        <v>0</v>
      </c>
      <c r="P8" s="42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</row>
    <row r="9" spans="1:75" s="67" customFormat="1" ht="15.75" thickBot="1">
      <c r="A9" s="5">
        <v>3</v>
      </c>
      <c r="B9" s="43"/>
      <c r="C9" s="44" t="s">
        <v>137</v>
      </c>
      <c r="D9" s="45" t="s">
        <v>136</v>
      </c>
      <c r="E9" s="46">
        <v>31886</v>
      </c>
      <c r="F9" s="45" t="s">
        <v>33</v>
      </c>
      <c r="G9" s="47">
        <v>63.8</v>
      </c>
      <c r="H9" s="48">
        <v>0.81699999999999995</v>
      </c>
      <c r="I9" s="45">
        <v>65</v>
      </c>
      <c r="J9" s="63">
        <v>70</v>
      </c>
      <c r="K9" s="63">
        <v>70</v>
      </c>
      <c r="L9" s="45"/>
      <c r="M9" s="49">
        <v>65</v>
      </c>
      <c r="N9" s="49">
        <v>1</v>
      </c>
      <c r="O9" s="48">
        <f t="shared" si="0"/>
        <v>53.104999999999997</v>
      </c>
      <c r="P9" s="50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75" s="67" customFormat="1" ht="15.75" thickBot="1">
      <c r="A10" s="5">
        <v>4</v>
      </c>
      <c r="B10" s="65">
        <v>75</v>
      </c>
      <c r="C10" s="254" t="s">
        <v>161</v>
      </c>
      <c r="D10" s="255" t="s">
        <v>162</v>
      </c>
      <c r="E10" s="256">
        <v>32548</v>
      </c>
      <c r="F10" s="257" t="s">
        <v>33</v>
      </c>
      <c r="G10" s="55">
        <v>67.8</v>
      </c>
      <c r="H10" s="56"/>
      <c r="I10" s="194">
        <v>35</v>
      </c>
      <c r="J10" s="66">
        <v>37.5</v>
      </c>
      <c r="K10" s="57">
        <v>40</v>
      </c>
      <c r="L10" s="53"/>
      <c r="M10" s="58">
        <v>40</v>
      </c>
      <c r="N10" s="58">
        <v>1</v>
      </c>
      <c r="O10" s="56">
        <f t="shared" si="0"/>
        <v>0</v>
      </c>
      <c r="P10" s="59"/>
      <c r="Q10" s="1"/>
      <c r="R10" s="1"/>
      <c r="S10" s="1"/>
      <c r="T10" s="1"/>
      <c r="U10" s="72"/>
      <c r="V10" s="1"/>
      <c r="W10" s="72"/>
      <c r="X10" s="73"/>
      <c r="Y10" s="74"/>
      <c r="Z10" s="1"/>
      <c r="AA10" s="1"/>
      <c r="AB10" s="1"/>
      <c r="AC10" s="72"/>
      <c r="AD10" s="1"/>
      <c r="AE10" s="72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</row>
    <row r="11" spans="1:75" ht="15.75" customHeight="1" thickBot="1">
      <c r="A11" s="386" t="s">
        <v>2</v>
      </c>
      <c r="B11" s="402" t="s">
        <v>3</v>
      </c>
      <c r="C11" s="422" t="s">
        <v>4</v>
      </c>
      <c r="D11" s="402" t="s">
        <v>5</v>
      </c>
      <c r="E11" s="423" t="s">
        <v>6</v>
      </c>
      <c r="F11" s="402" t="s">
        <v>7</v>
      </c>
      <c r="G11" s="398" t="s">
        <v>8</v>
      </c>
      <c r="H11" s="400" t="s">
        <v>9</v>
      </c>
      <c r="I11" s="419" t="s">
        <v>10</v>
      </c>
      <c r="J11" s="419"/>
      <c r="K11" s="419"/>
      <c r="L11" s="419"/>
      <c r="M11" s="419"/>
      <c r="N11" s="419"/>
      <c r="O11" s="419"/>
      <c r="P11" s="402" t="s">
        <v>11</v>
      </c>
    </row>
    <row r="12" spans="1:75" ht="15.75" thickBot="1">
      <c r="A12" s="386"/>
      <c r="B12" s="387"/>
      <c r="C12" s="389"/>
      <c r="D12" s="387"/>
      <c r="E12" s="424"/>
      <c r="F12" s="387"/>
      <c r="G12" s="391"/>
      <c r="H12" s="392"/>
      <c r="I12" s="2">
        <v>1</v>
      </c>
      <c r="J12" s="2">
        <v>2</v>
      </c>
      <c r="K12" s="2">
        <v>3</v>
      </c>
      <c r="L12" s="2">
        <v>4</v>
      </c>
      <c r="M12" s="2" t="s">
        <v>12</v>
      </c>
      <c r="N12" s="282"/>
      <c r="O12" s="3" t="s">
        <v>16</v>
      </c>
      <c r="P12" s="387"/>
    </row>
    <row r="13" spans="1:75" ht="15.75" thickBot="1">
      <c r="A13" s="411" t="s">
        <v>17</v>
      </c>
      <c r="B13" s="412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  <c r="P13" s="413"/>
    </row>
    <row r="14" spans="1:75">
      <c r="A14" s="5">
        <v>5</v>
      </c>
      <c r="B14" s="6">
        <v>52</v>
      </c>
      <c r="C14" s="7" t="s">
        <v>103</v>
      </c>
      <c r="D14" s="10" t="s">
        <v>32</v>
      </c>
      <c r="E14" s="9">
        <v>39196</v>
      </c>
      <c r="F14" s="10" t="s">
        <v>101</v>
      </c>
      <c r="G14" s="11">
        <v>41.3</v>
      </c>
      <c r="H14" s="12"/>
      <c r="I14" s="10">
        <v>40</v>
      </c>
      <c r="J14" s="10">
        <v>42.5</v>
      </c>
      <c r="K14" s="10">
        <v>45</v>
      </c>
      <c r="L14" s="10"/>
      <c r="M14" s="14">
        <v>45</v>
      </c>
      <c r="N14" s="14">
        <v>1</v>
      </c>
      <c r="O14" s="12">
        <f>M14*H14</f>
        <v>0</v>
      </c>
      <c r="P14" s="15"/>
    </row>
    <row r="15" spans="1:75" ht="15.75" thickBot="1">
      <c r="A15" s="5">
        <v>6</v>
      </c>
      <c r="B15" s="43"/>
      <c r="C15" s="44" t="s">
        <v>187</v>
      </c>
      <c r="D15" s="45" t="s">
        <v>32</v>
      </c>
      <c r="E15" s="46">
        <v>38424</v>
      </c>
      <c r="F15" s="45" t="s">
        <v>101</v>
      </c>
      <c r="G15" s="47">
        <v>36.799999999999997</v>
      </c>
      <c r="H15" s="48"/>
      <c r="I15" s="63">
        <v>35</v>
      </c>
      <c r="J15" s="45">
        <v>37.5</v>
      </c>
      <c r="K15" s="63">
        <v>40</v>
      </c>
      <c r="L15" s="45"/>
      <c r="M15" s="49">
        <v>37.5</v>
      </c>
      <c r="N15" s="49">
        <v>2</v>
      </c>
      <c r="O15" s="48"/>
      <c r="P15" s="50"/>
    </row>
    <row r="16" spans="1:75" ht="15.75" thickBot="1">
      <c r="A16" s="5">
        <v>7</v>
      </c>
      <c r="B16" s="16">
        <v>56</v>
      </c>
      <c r="C16" s="258" t="s">
        <v>143</v>
      </c>
      <c r="D16" s="205" t="s">
        <v>32</v>
      </c>
      <c r="E16" s="253">
        <v>35523</v>
      </c>
      <c r="F16" s="205" t="s">
        <v>45</v>
      </c>
      <c r="G16" s="259">
        <v>54</v>
      </c>
      <c r="H16" s="22"/>
      <c r="I16" s="277">
        <v>70</v>
      </c>
      <c r="J16" s="20">
        <v>75</v>
      </c>
      <c r="K16" s="277">
        <v>80</v>
      </c>
      <c r="L16" s="20"/>
      <c r="M16" s="23">
        <v>75</v>
      </c>
      <c r="N16" s="23">
        <v>1</v>
      </c>
      <c r="O16" s="22">
        <f>M16*H16</f>
        <v>0</v>
      </c>
      <c r="P16" s="24"/>
    </row>
    <row r="17" spans="1:57" ht="15.75" thickBot="1">
      <c r="A17" s="5">
        <v>8</v>
      </c>
      <c r="B17" s="182" t="s">
        <v>18</v>
      </c>
      <c r="C17" s="86" t="s">
        <v>126</v>
      </c>
      <c r="D17" s="88" t="s">
        <v>32</v>
      </c>
      <c r="E17" s="88">
        <v>35368</v>
      </c>
      <c r="F17" s="10" t="s">
        <v>45</v>
      </c>
      <c r="G17" s="47">
        <v>63.8</v>
      </c>
      <c r="H17" s="48"/>
      <c r="I17" s="45">
        <v>100</v>
      </c>
      <c r="J17" s="45">
        <v>105</v>
      </c>
      <c r="K17" s="63">
        <v>110</v>
      </c>
      <c r="L17" s="45"/>
      <c r="M17" s="49">
        <v>105</v>
      </c>
      <c r="N17" s="125">
        <v>1</v>
      </c>
      <c r="O17" s="113">
        <f>M17*H17</f>
        <v>0</v>
      </c>
      <c r="P17" s="126"/>
    </row>
    <row r="18" spans="1:57">
      <c r="A18" s="5">
        <v>9</v>
      </c>
      <c r="B18" s="25"/>
      <c r="C18" s="26" t="s">
        <v>75</v>
      </c>
      <c r="D18" s="29" t="s">
        <v>32</v>
      </c>
      <c r="E18" s="28">
        <v>33013</v>
      </c>
      <c r="F18" s="37" t="s">
        <v>33</v>
      </c>
      <c r="G18" s="30">
        <v>64.3</v>
      </c>
      <c r="H18" s="31">
        <v>0.7591</v>
      </c>
      <c r="I18" s="29">
        <v>145</v>
      </c>
      <c r="J18" s="29">
        <v>150</v>
      </c>
      <c r="K18" s="29">
        <v>155</v>
      </c>
      <c r="L18" s="29"/>
      <c r="M18" s="33">
        <v>155</v>
      </c>
      <c r="N18" s="33">
        <v>1</v>
      </c>
      <c r="O18" s="113">
        <f>M18*H18</f>
        <v>117.6605</v>
      </c>
      <c r="P18" s="34"/>
    </row>
    <row r="19" spans="1:57" ht="15.75" thickBot="1">
      <c r="A19" s="5">
        <v>10</v>
      </c>
      <c r="B19" s="43"/>
      <c r="C19" s="44" t="s">
        <v>126</v>
      </c>
      <c r="D19" s="75" t="s">
        <v>32</v>
      </c>
      <c r="E19" s="75">
        <v>35368</v>
      </c>
      <c r="F19" s="45" t="s">
        <v>33</v>
      </c>
      <c r="G19" s="47">
        <v>63.8</v>
      </c>
      <c r="H19" s="48"/>
      <c r="I19" s="45">
        <v>100</v>
      </c>
      <c r="J19" s="45">
        <v>105</v>
      </c>
      <c r="K19" s="63">
        <v>110</v>
      </c>
      <c r="L19" s="45"/>
      <c r="M19" s="49">
        <v>105</v>
      </c>
      <c r="N19" s="49">
        <v>2</v>
      </c>
      <c r="O19" s="48">
        <f>M19*H19</f>
        <v>0</v>
      </c>
      <c r="P19" s="50"/>
    </row>
    <row r="20" spans="1:57">
      <c r="A20" s="5">
        <v>11</v>
      </c>
      <c r="B20" s="182">
        <v>75</v>
      </c>
      <c r="C20" s="7" t="s">
        <v>193</v>
      </c>
      <c r="D20" s="8" t="s">
        <v>32</v>
      </c>
      <c r="E20" s="8">
        <v>36747</v>
      </c>
      <c r="F20" s="10" t="s">
        <v>51</v>
      </c>
      <c r="G20" s="122">
        <v>71.900000000000006</v>
      </c>
      <c r="H20" s="113"/>
      <c r="I20" s="87">
        <v>95</v>
      </c>
      <c r="J20" s="87">
        <v>100</v>
      </c>
      <c r="K20" s="87">
        <v>105</v>
      </c>
      <c r="L20" s="87"/>
      <c r="M20" s="125">
        <v>105</v>
      </c>
      <c r="N20" s="125">
        <v>1</v>
      </c>
      <c r="O20" s="113"/>
      <c r="P20" s="126"/>
    </row>
    <row r="21" spans="1:57">
      <c r="A21" s="5">
        <v>12</v>
      </c>
      <c r="B21" s="25"/>
      <c r="C21" s="26" t="s">
        <v>131</v>
      </c>
      <c r="D21" s="29" t="s">
        <v>32</v>
      </c>
      <c r="E21" s="28">
        <v>16629</v>
      </c>
      <c r="F21" s="37" t="s">
        <v>132</v>
      </c>
      <c r="G21" s="30">
        <v>68.2</v>
      </c>
      <c r="H21" s="31"/>
      <c r="I21" s="29">
        <v>75</v>
      </c>
      <c r="J21" s="32">
        <v>80</v>
      </c>
      <c r="K21" s="29">
        <v>82.5</v>
      </c>
      <c r="L21" s="29"/>
      <c r="M21" s="33">
        <v>82.5</v>
      </c>
      <c r="N21" s="33">
        <v>1</v>
      </c>
      <c r="O21" s="31">
        <f>M21*H21</f>
        <v>0</v>
      </c>
      <c r="P21" s="34"/>
    </row>
    <row r="22" spans="1:57">
      <c r="A22" s="5">
        <v>13</v>
      </c>
      <c r="B22" s="76"/>
      <c r="C22" s="36" t="s">
        <v>145</v>
      </c>
      <c r="D22" s="37" t="s">
        <v>32</v>
      </c>
      <c r="E22" s="38">
        <v>19340</v>
      </c>
      <c r="F22" s="37" t="s">
        <v>142</v>
      </c>
      <c r="G22" s="39">
        <v>75</v>
      </c>
      <c r="H22" s="40"/>
      <c r="I22" s="37">
        <v>115</v>
      </c>
      <c r="J22" s="37"/>
      <c r="K22" s="68"/>
      <c r="L22" s="37"/>
      <c r="M22" s="41">
        <v>115</v>
      </c>
      <c r="N22" s="41">
        <v>1</v>
      </c>
      <c r="O22" s="40">
        <f>M22*H22</f>
        <v>0</v>
      </c>
      <c r="P22" s="42"/>
    </row>
    <row r="23" spans="1:57">
      <c r="A23" s="5">
        <v>14</v>
      </c>
      <c r="B23" s="292"/>
      <c r="C23" s="26" t="s">
        <v>61</v>
      </c>
      <c r="D23" s="29" t="s">
        <v>32</v>
      </c>
      <c r="E23" s="28">
        <v>33641</v>
      </c>
      <c r="F23" s="29" t="s">
        <v>33</v>
      </c>
      <c r="G23" s="30">
        <v>74.5</v>
      </c>
      <c r="H23" s="31">
        <v>0.66800000000000004</v>
      </c>
      <c r="I23" s="29">
        <v>160</v>
      </c>
      <c r="J23" s="32">
        <v>170</v>
      </c>
      <c r="K23" s="32">
        <v>170</v>
      </c>
      <c r="L23" s="29"/>
      <c r="M23" s="33">
        <v>160</v>
      </c>
      <c r="N23" s="33">
        <v>1</v>
      </c>
      <c r="O23" s="40">
        <f t="shared" ref="O23:O39" si="1">M23*H23</f>
        <v>106.88000000000001</v>
      </c>
      <c r="P23" s="34"/>
    </row>
    <row r="24" spans="1:57">
      <c r="A24" s="5">
        <v>15</v>
      </c>
      <c r="B24" s="292"/>
      <c r="C24" s="26" t="s">
        <v>229</v>
      </c>
      <c r="D24" s="29" t="s">
        <v>32</v>
      </c>
      <c r="E24" s="28">
        <v>35321</v>
      </c>
      <c r="F24" s="29" t="s">
        <v>45</v>
      </c>
      <c r="G24" s="30">
        <v>71.900000000000006</v>
      </c>
      <c r="H24" s="31"/>
      <c r="I24" s="29">
        <v>117.5</v>
      </c>
      <c r="J24" s="29">
        <v>120</v>
      </c>
      <c r="K24" s="29">
        <v>122.5</v>
      </c>
      <c r="L24" s="29"/>
      <c r="M24" s="33">
        <v>122.5</v>
      </c>
      <c r="N24" s="33">
        <v>1</v>
      </c>
      <c r="O24" s="40">
        <f t="shared" si="1"/>
        <v>0</v>
      </c>
      <c r="P24" s="34"/>
    </row>
    <row r="25" spans="1:57" ht="15.75" thickBot="1">
      <c r="A25" s="5">
        <v>16</v>
      </c>
      <c r="B25" s="43"/>
      <c r="C25" s="44" t="s">
        <v>168</v>
      </c>
      <c r="D25" s="75" t="s">
        <v>164</v>
      </c>
      <c r="E25" s="46">
        <v>29730</v>
      </c>
      <c r="F25" s="45" t="s">
        <v>33</v>
      </c>
      <c r="G25" s="47">
        <v>74.099999999999994</v>
      </c>
      <c r="H25" s="48"/>
      <c r="I25" s="45">
        <v>140</v>
      </c>
      <c r="J25" s="63">
        <v>150</v>
      </c>
      <c r="K25" s="45">
        <v>150</v>
      </c>
      <c r="L25" s="45"/>
      <c r="M25" s="49">
        <v>150</v>
      </c>
      <c r="N25" s="49">
        <v>2</v>
      </c>
      <c r="O25" s="40">
        <f t="shared" si="1"/>
        <v>0</v>
      </c>
      <c r="P25" s="50"/>
    </row>
    <row r="26" spans="1:57">
      <c r="A26" s="5">
        <v>17</v>
      </c>
      <c r="B26" s="51" t="s">
        <v>15</v>
      </c>
      <c r="C26" s="52" t="s">
        <v>146</v>
      </c>
      <c r="D26" s="53" t="s">
        <v>147</v>
      </c>
      <c r="E26" s="112">
        <v>27999</v>
      </c>
      <c r="F26" s="53" t="s">
        <v>35</v>
      </c>
      <c r="G26" s="301">
        <v>79.5</v>
      </c>
      <c r="H26" s="270"/>
      <c r="I26" s="20">
        <v>110</v>
      </c>
      <c r="J26" s="20">
        <v>120</v>
      </c>
      <c r="K26" s="277">
        <v>130</v>
      </c>
      <c r="L26" s="20"/>
      <c r="M26" s="23">
        <v>120</v>
      </c>
      <c r="N26" s="58"/>
      <c r="O26" s="40">
        <f t="shared" si="1"/>
        <v>0</v>
      </c>
      <c r="P26" s="59"/>
    </row>
    <row r="27" spans="1:57" ht="15.75" thickBot="1">
      <c r="A27" s="5">
        <v>18</v>
      </c>
      <c r="B27" s="43"/>
      <c r="C27" s="44" t="s">
        <v>144</v>
      </c>
      <c r="D27" s="45" t="s">
        <v>32</v>
      </c>
      <c r="E27" s="75">
        <v>36505</v>
      </c>
      <c r="F27" s="45" t="s">
        <v>51</v>
      </c>
      <c r="G27" s="47">
        <v>79.7</v>
      </c>
      <c r="H27" s="48"/>
      <c r="I27" s="63">
        <v>100</v>
      </c>
      <c r="J27" s="45">
        <v>105</v>
      </c>
      <c r="K27" s="45">
        <v>110</v>
      </c>
      <c r="L27" s="45"/>
      <c r="M27" s="49"/>
      <c r="N27" s="49"/>
      <c r="O27" s="40">
        <f t="shared" si="1"/>
        <v>0</v>
      </c>
      <c r="P27" s="50"/>
    </row>
    <row r="28" spans="1:57" s="37" customFormat="1">
      <c r="A28" s="5">
        <v>19</v>
      </c>
      <c r="B28" s="85">
        <v>90</v>
      </c>
      <c r="C28" s="86" t="s">
        <v>90</v>
      </c>
      <c r="D28" s="87" t="s">
        <v>60</v>
      </c>
      <c r="E28" s="230">
        <v>34617</v>
      </c>
      <c r="F28" s="87" t="s">
        <v>45</v>
      </c>
      <c r="G28" s="11">
        <v>89.2</v>
      </c>
      <c r="H28" s="12"/>
      <c r="I28" s="10">
        <v>155</v>
      </c>
      <c r="J28" s="10">
        <v>160</v>
      </c>
      <c r="K28" s="13">
        <v>165</v>
      </c>
      <c r="L28" s="71"/>
      <c r="M28" s="14">
        <v>160</v>
      </c>
      <c r="N28" s="14">
        <v>1</v>
      </c>
      <c r="O28" s="40">
        <f t="shared" si="1"/>
        <v>0</v>
      </c>
      <c r="P28" s="15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84"/>
    </row>
    <row r="29" spans="1:57" s="37" customFormat="1">
      <c r="A29" s="5">
        <v>20</v>
      </c>
      <c r="B29" s="79"/>
      <c r="C29" s="36" t="s">
        <v>124</v>
      </c>
      <c r="D29" s="37" t="s">
        <v>60</v>
      </c>
      <c r="E29" s="89">
        <v>34119</v>
      </c>
      <c r="F29" s="37" t="s">
        <v>33</v>
      </c>
      <c r="G29" s="30">
        <v>89.4</v>
      </c>
      <c r="H29" s="31">
        <v>0.5877</v>
      </c>
      <c r="I29" s="29">
        <v>210</v>
      </c>
      <c r="J29" s="29">
        <v>220</v>
      </c>
      <c r="K29" s="32">
        <v>230</v>
      </c>
      <c r="L29" s="80"/>
      <c r="M29" s="33">
        <v>220</v>
      </c>
      <c r="N29" s="33">
        <v>1</v>
      </c>
      <c r="O29" s="40">
        <f t="shared" si="1"/>
        <v>129.29400000000001</v>
      </c>
      <c r="P29" s="34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84"/>
    </row>
    <row r="30" spans="1:57" s="37" customFormat="1" ht="15.75" thickBot="1">
      <c r="A30" s="5">
        <v>21</v>
      </c>
      <c r="B30" s="79"/>
      <c r="C30" s="26" t="s">
        <v>128</v>
      </c>
      <c r="D30" s="29" t="s">
        <v>88</v>
      </c>
      <c r="E30" s="90">
        <v>31973</v>
      </c>
      <c r="F30" s="29" t="s">
        <v>33</v>
      </c>
      <c r="G30" s="30">
        <v>90</v>
      </c>
      <c r="H30" s="31"/>
      <c r="I30" s="32">
        <v>180</v>
      </c>
      <c r="J30" s="32">
        <v>180</v>
      </c>
      <c r="K30" s="32">
        <v>180</v>
      </c>
      <c r="L30" s="80"/>
      <c r="M30" s="33">
        <v>0</v>
      </c>
      <c r="N30" s="33"/>
      <c r="O30" s="40">
        <f t="shared" si="1"/>
        <v>0</v>
      </c>
      <c r="P30" s="34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84"/>
    </row>
    <row r="31" spans="1:57" s="37" customFormat="1">
      <c r="A31" s="5">
        <v>22</v>
      </c>
      <c r="B31" s="6">
        <v>100</v>
      </c>
      <c r="C31" s="7" t="s">
        <v>134</v>
      </c>
      <c r="D31" s="10" t="s">
        <v>32</v>
      </c>
      <c r="E31" s="9">
        <v>34352</v>
      </c>
      <c r="F31" s="10" t="s">
        <v>45</v>
      </c>
      <c r="G31" s="11">
        <v>98.6</v>
      </c>
      <c r="H31" s="12"/>
      <c r="I31" s="71">
        <v>165</v>
      </c>
      <c r="J31" s="10">
        <v>172.5</v>
      </c>
      <c r="K31" s="71">
        <v>177.5</v>
      </c>
      <c r="L31" s="10"/>
      <c r="M31" s="14">
        <v>177.5</v>
      </c>
      <c r="N31" s="14">
        <v>1</v>
      </c>
      <c r="O31" s="40">
        <f t="shared" si="1"/>
        <v>0</v>
      </c>
      <c r="P31" s="15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84"/>
    </row>
    <row r="32" spans="1:57" s="37" customFormat="1">
      <c r="A32" s="5">
        <v>23</v>
      </c>
      <c r="B32" s="35"/>
      <c r="C32" s="36" t="s">
        <v>62</v>
      </c>
      <c r="D32" s="37" t="s">
        <v>32</v>
      </c>
      <c r="E32" s="38">
        <v>32771</v>
      </c>
      <c r="F32" s="37" t="s">
        <v>45</v>
      </c>
      <c r="G32" s="39">
        <v>92.2</v>
      </c>
      <c r="H32" s="40"/>
      <c r="I32" s="68">
        <v>135</v>
      </c>
      <c r="J32" s="37">
        <v>137.5</v>
      </c>
      <c r="K32" s="68">
        <v>145</v>
      </c>
      <c r="M32" s="41">
        <v>137.5</v>
      </c>
      <c r="N32" s="41">
        <v>2</v>
      </c>
      <c r="O32" s="40">
        <f t="shared" si="1"/>
        <v>0</v>
      </c>
      <c r="P32" s="42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84"/>
    </row>
    <row r="33" spans="1:57" s="37" customFormat="1">
      <c r="A33" s="5">
        <v>24</v>
      </c>
      <c r="B33" s="35"/>
      <c r="C33" s="36" t="s">
        <v>89</v>
      </c>
      <c r="D33" s="37" t="s">
        <v>231</v>
      </c>
      <c r="E33" s="38">
        <v>28147</v>
      </c>
      <c r="F33" s="37" t="s">
        <v>35</v>
      </c>
      <c r="G33" s="39">
        <v>99</v>
      </c>
      <c r="H33" s="40"/>
      <c r="I33" s="78">
        <v>175</v>
      </c>
      <c r="J33" s="37">
        <v>182.5</v>
      </c>
      <c r="K33" s="78">
        <v>187.5</v>
      </c>
      <c r="M33" s="41">
        <v>187.5</v>
      </c>
      <c r="N33" s="41">
        <v>1</v>
      </c>
      <c r="O33" s="40">
        <f t="shared" si="1"/>
        <v>0</v>
      </c>
      <c r="P33" s="42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84"/>
    </row>
    <row r="34" spans="1:57" s="37" customFormat="1">
      <c r="A34" s="5">
        <v>25</v>
      </c>
      <c r="B34" s="35"/>
      <c r="C34" s="36" t="s">
        <v>148</v>
      </c>
      <c r="D34" s="64" t="s">
        <v>149</v>
      </c>
      <c r="E34" s="64">
        <v>27829</v>
      </c>
      <c r="F34" s="37" t="s">
        <v>35</v>
      </c>
      <c r="G34" s="39">
        <v>95.1</v>
      </c>
      <c r="H34" s="40"/>
      <c r="I34" s="78">
        <v>170</v>
      </c>
      <c r="J34" s="37">
        <v>180</v>
      </c>
      <c r="K34" s="311">
        <v>187.5</v>
      </c>
      <c r="M34" s="41">
        <v>180</v>
      </c>
      <c r="N34" s="41">
        <v>2</v>
      </c>
      <c r="O34" s="40">
        <f t="shared" si="1"/>
        <v>0</v>
      </c>
      <c r="P34" s="42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84"/>
    </row>
    <row r="35" spans="1:57" s="37" customFormat="1">
      <c r="A35" s="5">
        <v>26</v>
      </c>
      <c r="B35" s="77"/>
      <c r="C35" s="36" t="s">
        <v>94</v>
      </c>
      <c r="D35" s="64" t="s">
        <v>32</v>
      </c>
      <c r="E35" s="64">
        <v>23844</v>
      </c>
      <c r="F35" s="37" t="s">
        <v>78</v>
      </c>
      <c r="G35" s="39">
        <v>92.4</v>
      </c>
      <c r="H35" s="40"/>
      <c r="I35" s="311">
        <v>150</v>
      </c>
      <c r="J35" s="37">
        <v>152.5</v>
      </c>
      <c r="K35" s="311">
        <v>155</v>
      </c>
      <c r="M35" s="41">
        <v>152.5</v>
      </c>
      <c r="N35" s="41">
        <v>1</v>
      </c>
      <c r="O35" s="40">
        <f t="shared" si="1"/>
        <v>0</v>
      </c>
      <c r="P35" s="42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84"/>
    </row>
    <row r="36" spans="1:57" s="37" customFormat="1">
      <c r="A36" s="5">
        <v>27</v>
      </c>
      <c r="B36" s="35"/>
      <c r="C36" s="36" t="s">
        <v>114</v>
      </c>
      <c r="D36" s="37" t="s">
        <v>32</v>
      </c>
      <c r="E36" s="38">
        <v>32618</v>
      </c>
      <c r="F36" s="231" t="s">
        <v>33</v>
      </c>
      <c r="G36" s="39">
        <v>98.1</v>
      </c>
      <c r="H36" s="40">
        <v>0.55889999999999995</v>
      </c>
      <c r="I36" s="37">
        <v>197.5</v>
      </c>
      <c r="J36" s="37">
        <v>200</v>
      </c>
      <c r="K36" s="68">
        <v>202.5</v>
      </c>
      <c r="L36" s="78"/>
      <c r="M36" s="41">
        <v>200</v>
      </c>
      <c r="N36" s="41">
        <v>1</v>
      </c>
      <c r="O36" s="40">
        <f t="shared" si="1"/>
        <v>111.77999999999999</v>
      </c>
      <c r="P36" s="42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84"/>
    </row>
    <row r="37" spans="1:57" s="37" customFormat="1">
      <c r="A37" s="5">
        <v>28</v>
      </c>
      <c r="B37" s="35"/>
      <c r="C37" s="36" t="s">
        <v>57</v>
      </c>
      <c r="D37" s="37" t="s">
        <v>32</v>
      </c>
      <c r="E37" s="64">
        <v>29457</v>
      </c>
      <c r="F37" s="37" t="s">
        <v>33</v>
      </c>
      <c r="G37" s="39">
        <v>98.6</v>
      </c>
      <c r="H37" s="40"/>
      <c r="I37" s="37">
        <v>195</v>
      </c>
      <c r="J37" s="37">
        <v>200</v>
      </c>
      <c r="K37" s="68">
        <v>202.5</v>
      </c>
      <c r="M37" s="41">
        <v>200</v>
      </c>
      <c r="N37" s="41">
        <v>2</v>
      </c>
      <c r="O37" s="40">
        <f t="shared" si="1"/>
        <v>0</v>
      </c>
      <c r="P37" s="42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84"/>
    </row>
    <row r="38" spans="1:57" s="37" customFormat="1">
      <c r="A38" s="5">
        <v>29</v>
      </c>
      <c r="B38" s="35"/>
      <c r="C38" s="36" t="s">
        <v>111</v>
      </c>
      <c r="D38" s="37" t="s">
        <v>32</v>
      </c>
      <c r="E38" s="64">
        <v>34039</v>
      </c>
      <c r="F38" s="37" t="s">
        <v>33</v>
      </c>
      <c r="G38" s="39">
        <v>97.5</v>
      </c>
      <c r="H38" s="40"/>
      <c r="I38" s="37">
        <v>190</v>
      </c>
      <c r="J38" s="68">
        <v>195</v>
      </c>
      <c r="K38" s="37">
        <v>195</v>
      </c>
      <c r="M38" s="41">
        <v>195</v>
      </c>
      <c r="N38" s="41">
        <v>3</v>
      </c>
      <c r="O38" s="40">
        <f t="shared" si="1"/>
        <v>0</v>
      </c>
      <c r="P38" s="42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84"/>
    </row>
    <row r="39" spans="1:57" s="37" customFormat="1">
      <c r="A39" s="5">
        <v>30</v>
      </c>
      <c r="B39" s="35"/>
      <c r="C39" s="36" t="s">
        <v>148</v>
      </c>
      <c r="D39" s="64" t="s">
        <v>149</v>
      </c>
      <c r="E39" s="64">
        <v>27829</v>
      </c>
      <c r="F39" s="37" t="s">
        <v>33</v>
      </c>
      <c r="G39" s="39">
        <v>95.1</v>
      </c>
      <c r="H39" s="40"/>
      <c r="I39" s="78">
        <v>170</v>
      </c>
      <c r="J39" s="37">
        <v>180</v>
      </c>
      <c r="K39" s="311">
        <v>187.5</v>
      </c>
      <c r="M39" s="41">
        <v>180</v>
      </c>
      <c r="N39" s="41"/>
      <c r="O39" s="40">
        <f t="shared" si="1"/>
        <v>0</v>
      </c>
      <c r="P39" s="42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84"/>
    </row>
    <row r="40" spans="1:57" s="37" customFormat="1">
      <c r="A40" s="5">
        <v>31</v>
      </c>
      <c r="B40" s="35"/>
      <c r="C40" s="36" t="s">
        <v>169</v>
      </c>
      <c r="D40" s="37" t="s">
        <v>164</v>
      </c>
      <c r="E40" s="38">
        <v>29388</v>
      </c>
      <c r="F40" s="37" t="s">
        <v>33</v>
      </c>
      <c r="G40" s="39">
        <v>98.6</v>
      </c>
      <c r="H40" s="40"/>
      <c r="I40" s="37">
        <v>180</v>
      </c>
      <c r="J40" s="37">
        <v>190</v>
      </c>
      <c r="K40" s="37">
        <v>192.5</v>
      </c>
      <c r="M40" s="41">
        <v>192.5</v>
      </c>
      <c r="N40" s="41"/>
      <c r="O40" s="40">
        <f>M40*H40</f>
        <v>0</v>
      </c>
      <c r="P40" s="42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84"/>
    </row>
    <row r="41" spans="1:57" s="37" customFormat="1">
      <c r="A41" s="5">
        <v>32</v>
      </c>
      <c r="B41" s="35"/>
      <c r="C41" s="36" t="s">
        <v>36</v>
      </c>
      <c r="D41" s="37" t="s">
        <v>37</v>
      </c>
      <c r="E41" s="64">
        <v>31042</v>
      </c>
      <c r="F41" s="37" t="s">
        <v>33</v>
      </c>
      <c r="G41" s="39">
        <v>95.5</v>
      </c>
      <c r="H41" s="40"/>
      <c r="I41" s="37">
        <v>150</v>
      </c>
      <c r="J41" s="68">
        <v>160</v>
      </c>
      <c r="K41" s="68">
        <v>165</v>
      </c>
      <c r="M41" s="41">
        <v>150</v>
      </c>
      <c r="N41" s="41"/>
      <c r="O41" s="40">
        <f t="shared" ref="O41:O51" si="2">M41*H41</f>
        <v>0</v>
      </c>
      <c r="P41" s="42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84"/>
    </row>
    <row r="42" spans="1:57">
      <c r="A42" s="5">
        <v>33</v>
      </c>
      <c r="B42" s="35"/>
      <c r="C42" s="36" t="s">
        <v>230</v>
      </c>
      <c r="D42" s="37" t="s">
        <v>136</v>
      </c>
      <c r="E42" s="38">
        <v>31447</v>
      </c>
      <c r="F42" s="231" t="s">
        <v>33</v>
      </c>
      <c r="G42" s="39">
        <v>96.1</v>
      </c>
      <c r="H42" s="40"/>
      <c r="I42" s="37">
        <v>142.5</v>
      </c>
      <c r="J42" s="37">
        <v>152.5</v>
      </c>
      <c r="K42" s="37">
        <v>162.5</v>
      </c>
      <c r="L42" s="37"/>
      <c r="M42" s="41">
        <v>162.5</v>
      </c>
      <c r="N42" s="41"/>
      <c r="O42" s="40">
        <f t="shared" si="2"/>
        <v>0</v>
      </c>
      <c r="P42" s="42"/>
    </row>
    <row r="43" spans="1:57" s="37" customFormat="1" ht="15.75" thickBot="1">
      <c r="A43" s="5">
        <v>34</v>
      </c>
      <c r="B43" s="25"/>
      <c r="C43" s="26" t="s">
        <v>133</v>
      </c>
      <c r="D43" s="27" t="s">
        <v>92</v>
      </c>
      <c r="E43" s="27">
        <v>31458</v>
      </c>
      <c r="F43" s="29" t="s">
        <v>33</v>
      </c>
      <c r="G43" s="30">
        <v>97</v>
      </c>
      <c r="H43" s="31"/>
      <c r="I43" s="32">
        <v>135</v>
      </c>
      <c r="J43" s="29">
        <v>142.5</v>
      </c>
      <c r="K43" s="32">
        <v>150</v>
      </c>
      <c r="L43" s="29"/>
      <c r="M43" s="33">
        <v>142.5</v>
      </c>
      <c r="N43" s="33"/>
      <c r="O43" s="40">
        <f t="shared" si="2"/>
        <v>0</v>
      </c>
      <c r="P43" s="34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84"/>
    </row>
    <row r="44" spans="1:57" s="29" customFormat="1">
      <c r="A44" s="5">
        <v>35</v>
      </c>
      <c r="B44" s="6">
        <v>110</v>
      </c>
      <c r="C44" s="7" t="s">
        <v>178</v>
      </c>
      <c r="D44" s="10" t="s">
        <v>32</v>
      </c>
      <c r="E44" s="9">
        <v>34435</v>
      </c>
      <c r="F44" s="10" t="s">
        <v>45</v>
      </c>
      <c r="G44" s="11">
        <v>108</v>
      </c>
      <c r="H44" s="12"/>
      <c r="I44" s="235">
        <v>170</v>
      </c>
      <c r="J44" s="13">
        <v>170</v>
      </c>
      <c r="K44" s="13">
        <v>170</v>
      </c>
      <c r="L44" s="10"/>
      <c r="M44" s="14">
        <v>0</v>
      </c>
      <c r="N44" s="14"/>
      <c r="O44" s="40">
        <f t="shared" si="2"/>
        <v>0</v>
      </c>
      <c r="P44" s="15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92"/>
    </row>
    <row r="45" spans="1:57" s="20" customFormat="1">
      <c r="A45" s="5">
        <v>36</v>
      </c>
      <c r="B45" s="35"/>
      <c r="C45" s="36" t="s">
        <v>228</v>
      </c>
      <c r="D45" s="64" t="s">
        <v>32</v>
      </c>
      <c r="E45" s="64">
        <v>35512</v>
      </c>
      <c r="F45" s="37" t="s">
        <v>45</v>
      </c>
      <c r="G45" s="39">
        <v>101.5</v>
      </c>
      <c r="H45" s="40"/>
      <c r="I45" s="68">
        <v>152.5</v>
      </c>
      <c r="J45" s="68">
        <v>152.5</v>
      </c>
      <c r="K45" s="68">
        <v>152.5</v>
      </c>
      <c r="L45" s="37"/>
      <c r="M45" s="41">
        <v>0</v>
      </c>
      <c r="N45" s="41"/>
      <c r="O45" s="40">
        <f t="shared" si="2"/>
        <v>0</v>
      </c>
      <c r="P45" s="42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93"/>
    </row>
    <row r="46" spans="1:57" s="29" customFormat="1">
      <c r="A46" s="5">
        <v>37</v>
      </c>
      <c r="B46" s="35"/>
      <c r="C46" s="36" t="s">
        <v>72</v>
      </c>
      <c r="D46" s="37" t="s">
        <v>60</v>
      </c>
      <c r="E46" s="38">
        <v>31074</v>
      </c>
      <c r="F46" s="37" t="s">
        <v>33</v>
      </c>
      <c r="G46" s="39">
        <v>101.9</v>
      </c>
      <c r="H46" s="40">
        <v>0.54969999999999997</v>
      </c>
      <c r="I46" s="94">
        <v>125</v>
      </c>
      <c r="J46" s="37">
        <v>135</v>
      </c>
      <c r="K46" s="37">
        <v>150</v>
      </c>
      <c r="L46" s="37"/>
      <c r="M46" s="41">
        <v>150</v>
      </c>
      <c r="N46" s="41">
        <v>1</v>
      </c>
      <c r="O46" s="40">
        <f t="shared" si="2"/>
        <v>82.454999999999998</v>
      </c>
      <c r="P46" s="42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92"/>
    </row>
    <row r="47" spans="1:57" s="29" customFormat="1" ht="15.75" thickBot="1">
      <c r="A47" s="5">
        <v>38</v>
      </c>
      <c r="B47" s="43"/>
      <c r="C47" s="119" t="s">
        <v>67</v>
      </c>
      <c r="D47" s="45" t="s">
        <v>60</v>
      </c>
      <c r="E47" s="75">
        <v>28957</v>
      </c>
      <c r="F47" s="45" t="s">
        <v>33</v>
      </c>
      <c r="G47" s="47">
        <v>104.1</v>
      </c>
      <c r="H47" s="48"/>
      <c r="I47" s="62">
        <v>100</v>
      </c>
      <c r="J47" s="45">
        <v>115</v>
      </c>
      <c r="K47" s="62">
        <v>125</v>
      </c>
      <c r="L47" s="45"/>
      <c r="M47" s="49">
        <v>125</v>
      </c>
      <c r="N47" s="49">
        <v>2</v>
      </c>
      <c r="O47" s="40">
        <f t="shared" si="2"/>
        <v>0</v>
      </c>
      <c r="P47" s="50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92"/>
    </row>
    <row r="48" spans="1:57" s="29" customFormat="1">
      <c r="A48" s="5">
        <v>39</v>
      </c>
      <c r="B48" s="51">
        <v>125</v>
      </c>
      <c r="C48" s="52" t="s">
        <v>167</v>
      </c>
      <c r="D48" s="57" t="s">
        <v>164</v>
      </c>
      <c r="E48" s="276">
        <v>25982</v>
      </c>
      <c r="F48" s="276" t="s">
        <v>35</v>
      </c>
      <c r="G48" s="81">
        <v>117.5</v>
      </c>
      <c r="H48" s="82"/>
      <c r="I48" s="53">
        <v>110</v>
      </c>
      <c r="J48" s="53"/>
      <c r="K48" s="53"/>
      <c r="L48" s="53"/>
      <c r="M48" s="58">
        <v>110</v>
      </c>
      <c r="N48" s="58">
        <v>1</v>
      </c>
      <c r="O48" s="40">
        <f t="shared" si="2"/>
        <v>0</v>
      </c>
      <c r="P48" s="59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92"/>
    </row>
    <row r="49" spans="1:57" s="29" customFormat="1">
      <c r="A49" s="5">
        <v>40</v>
      </c>
      <c r="B49" s="77"/>
      <c r="C49" s="36" t="s">
        <v>93</v>
      </c>
      <c r="D49" s="78" t="s">
        <v>92</v>
      </c>
      <c r="E49" s="100">
        <v>32452</v>
      </c>
      <c r="F49" s="100" t="s">
        <v>33</v>
      </c>
      <c r="G49" s="101">
        <v>123.3</v>
      </c>
      <c r="H49" s="102">
        <v>0.52339999999999998</v>
      </c>
      <c r="I49" s="37">
        <v>185</v>
      </c>
      <c r="J49" s="37">
        <v>192.5</v>
      </c>
      <c r="K49" s="68">
        <v>195</v>
      </c>
      <c r="L49" s="37"/>
      <c r="M49" s="41">
        <v>192.5</v>
      </c>
      <c r="N49" s="41">
        <v>1</v>
      </c>
      <c r="O49" s="40">
        <f t="shared" si="2"/>
        <v>100.75449999999999</v>
      </c>
      <c r="P49" s="42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92"/>
    </row>
    <row r="50" spans="1:57" s="29" customFormat="1" ht="15" customHeight="1" thickBot="1">
      <c r="A50" s="5">
        <v>41</v>
      </c>
      <c r="B50" s="77"/>
      <c r="C50" s="36" t="s">
        <v>66</v>
      </c>
      <c r="D50" s="78" t="s">
        <v>60</v>
      </c>
      <c r="E50" s="100">
        <v>31952</v>
      </c>
      <c r="F50" s="100" t="s">
        <v>33</v>
      </c>
      <c r="G50" s="101">
        <v>119.3</v>
      </c>
      <c r="H50" s="102"/>
      <c r="I50" s="37">
        <v>165</v>
      </c>
      <c r="J50" s="37">
        <v>175</v>
      </c>
      <c r="K50" s="37">
        <v>180</v>
      </c>
      <c r="L50" s="37"/>
      <c r="M50" s="41">
        <v>180</v>
      </c>
      <c r="N50" s="41">
        <v>2</v>
      </c>
      <c r="O50" s="40">
        <f t="shared" si="2"/>
        <v>0</v>
      </c>
      <c r="P50" s="42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92"/>
    </row>
    <row r="51" spans="1:57" s="29" customFormat="1" ht="15.75" thickBot="1">
      <c r="A51" s="5">
        <v>42</v>
      </c>
      <c r="B51" s="262">
        <v>140</v>
      </c>
      <c r="C51" s="274" t="s">
        <v>201</v>
      </c>
      <c r="D51" s="266" t="s">
        <v>200</v>
      </c>
      <c r="E51" s="268">
        <v>21501</v>
      </c>
      <c r="F51" s="268" t="s">
        <v>78</v>
      </c>
      <c r="G51" s="275">
        <v>128</v>
      </c>
      <c r="H51" s="267"/>
      <c r="I51" s="271">
        <v>145</v>
      </c>
      <c r="J51" s="205">
        <v>145</v>
      </c>
      <c r="K51" s="271">
        <v>150</v>
      </c>
      <c r="L51" s="205"/>
      <c r="M51" s="260">
        <v>145</v>
      </c>
      <c r="N51" s="260">
        <v>1</v>
      </c>
      <c r="O51" s="40">
        <f t="shared" si="2"/>
        <v>0</v>
      </c>
      <c r="P51" s="209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92"/>
    </row>
    <row r="52" spans="1:57" ht="18.75">
      <c r="A52" s="414" t="s">
        <v>0</v>
      </c>
      <c r="B52" s="415"/>
      <c r="C52" s="415"/>
      <c r="D52" s="415"/>
      <c r="E52" s="415"/>
      <c r="F52" s="415"/>
      <c r="G52" s="415"/>
      <c r="H52" s="415"/>
      <c r="I52" s="415"/>
      <c r="J52" s="415"/>
      <c r="K52" s="415"/>
      <c r="L52" s="415"/>
      <c r="M52" s="415"/>
      <c r="N52" s="415"/>
      <c r="O52" s="415"/>
      <c r="P52" s="416"/>
    </row>
    <row r="53" spans="1:57" ht="18.75">
      <c r="A53" s="417" t="s">
        <v>20</v>
      </c>
      <c r="B53" s="417"/>
      <c r="C53" s="417"/>
      <c r="D53" s="417"/>
      <c r="E53" s="417"/>
      <c r="F53" s="417"/>
      <c r="G53" s="417"/>
      <c r="H53" s="417"/>
      <c r="I53" s="417"/>
      <c r="J53" s="417"/>
      <c r="K53" s="417"/>
      <c r="L53" s="417"/>
      <c r="M53" s="417"/>
      <c r="N53" s="417"/>
      <c r="O53" s="417"/>
      <c r="P53" s="417"/>
    </row>
    <row r="54" spans="1:57" ht="15.75" thickBot="1">
      <c r="A54" s="418" t="s">
        <v>2</v>
      </c>
      <c r="B54" s="401" t="s">
        <v>3</v>
      </c>
      <c r="C54" s="401" t="s">
        <v>4</v>
      </c>
      <c r="D54" s="401" t="s">
        <v>5</v>
      </c>
      <c r="E54" s="401" t="s">
        <v>6</v>
      </c>
      <c r="F54" s="401" t="s">
        <v>7</v>
      </c>
      <c r="G54" s="397" t="s">
        <v>8</v>
      </c>
      <c r="H54" s="399" t="s">
        <v>9</v>
      </c>
      <c r="I54" s="380" t="s">
        <v>10</v>
      </c>
      <c r="J54" s="381"/>
      <c r="K54" s="381"/>
      <c r="L54" s="381"/>
      <c r="M54" s="381"/>
      <c r="N54" s="381"/>
      <c r="O54" s="382"/>
      <c r="P54" s="401" t="s">
        <v>11</v>
      </c>
    </row>
    <row r="55" spans="1:57" ht="15.75" thickBot="1">
      <c r="A55" s="407"/>
      <c r="B55" s="402"/>
      <c r="C55" s="402"/>
      <c r="D55" s="402"/>
      <c r="E55" s="402"/>
      <c r="F55" s="402"/>
      <c r="G55" s="398"/>
      <c r="H55" s="400"/>
      <c r="I55" s="2">
        <v>1</v>
      </c>
      <c r="J55" s="2">
        <v>2</v>
      </c>
      <c r="K55" s="2">
        <v>3</v>
      </c>
      <c r="L55" s="2">
        <v>4</v>
      </c>
      <c r="M55" s="2" t="s">
        <v>12</v>
      </c>
      <c r="N55" s="282"/>
      <c r="O55" s="3" t="s">
        <v>13</v>
      </c>
      <c r="P55" s="402"/>
    </row>
    <row r="56" spans="1:57" ht="15.75" thickBot="1">
      <c r="A56" s="403" t="s">
        <v>14</v>
      </c>
      <c r="B56" s="404"/>
      <c r="C56" s="404"/>
      <c r="D56" s="404"/>
      <c r="E56" s="404"/>
      <c r="F56" s="404"/>
      <c r="G56" s="404"/>
      <c r="H56" s="404"/>
      <c r="I56" s="404"/>
      <c r="J56" s="404"/>
      <c r="K56" s="404"/>
      <c r="L56" s="404"/>
      <c r="M56" s="404"/>
      <c r="N56" s="404"/>
      <c r="O56" s="404"/>
      <c r="P56" s="405"/>
    </row>
    <row r="57" spans="1:57" ht="15.75" thickBot="1">
      <c r="A57" s="110"/>
      <c r="B57" s="111">
        <v>44</v>
      </c>
      <c r="C57" s="53"/>
      <c r="D57" s="53"/>
      <c r="E57" s="112"/>
      <c r="F57" s="53"/>
      <c r="G57" s="55"/>
      <c r="H57" s="56"/>
      <c r="I57" s="57"/>
      <c r="J57" s="53"/>
      <c r="K57" s="66"/>
      <c r="L57" s="53"/>
      <c r="M57" s="58"/>
      <c r="N57" s="23"/>
      <c r="O57" s="113">
        <f>M57*H57</f>
        <v>0</v>
      </c>
      <c r="P57" s="59"/>
    </row>
    <row r="58" spans="1:57" ht="15.75" thickBot="1">
      <c r="A58" s="107"/>
      <c r="B58" s="106">
        <v>48</v>
      </c>
      <c r="C58" s="114"/>
      <c r="D58" s="10"/>
      <c r="E58" s="9"/>
      <c r="F58" s="10"/>
      <c r="G58" s="11"/>
      <c r="H58" s="12"/>
      <c r="I58" s="10"/>
      <c r="J58" s="13"/>
      <c r="K58" s="13"/>
      <c r="L58" s="10"/>
      <c r="M58" s="14"/>
      <c r="N58" s="14"/>
      <c r="O58" s="12">
        <f>M58*H58</f>
        <v>0</v>
      </c>
      <c r="P58" s="15"/>
    </row>
    <row r="59" spans="1:57" ht="15.75" thickBot="1">
      <c r="A59" s="107"/>
      <c r="B59" s="106">
        <v>52</v>
      </c>
      <c r="C59" s="114"/>
      <c r="D59" s="10"/>
      <c r="E59" s="9"/>
      <c r="F59" s="10"/>
      <c r="G59" s="11"/>
      <c r="H59" s="12"/>
      <c r="I59" s="10"/>
      <c r="J59" s="10"/>
      <c r="K59" s="13"/>
      <c r="L59" s="10"/>
      <c r="M59" s="14"/>
      <c r="N59" s="14"/>
      <c r="O59" s="12">
        <f>M59*H59</f>
        <v>0</v>
      </c>
      <c r="P59" s="15"/>
    </row>
    <row r="60" spans="1:57" ht="15.75" thickBot="1">
      <c r="A60" s="107"/>
      <c r="B60" s="115">
        <v>56</v>
      </c>
      <c r="C60" s="10"/>
      <c r="D60" s="10"/>
      <c r="E60" s="8"/>
      <c r="F60" s="10"/>
      <c r="G60" s="11"/>
      <c r="H60" s="12"/>
      <c r="I60" s="71"/>
      <c r="J60" s="13"/>
      <c r="K60" s="71"/>
      <c r="L60" s="10"/>
      <c r="M60" s="14"/>
      <c r="N60" s="14"/>
      <c r="O60" s="12">
        <f>M60*H60</f>
        <v>0</v>
      </c>
      <c r="P60" s="15"/>
    </row>
    <row r="61" spans="1:57" ht="15.75" thickBot="1">
      <c r="A61" s="107"/>
      <c r="B61" s="106">
        <v>60</v>
      </c>
      <c r="C61" s="114"/>
      <c r="D61" s="10"/>
      <c r="E61" s="8"/>
      <c r="F61" s="10"/>
      <c r="G61" s="11"/>
      <c r="H61" s="12"/>
      <c r="I61" s="10"/>
      <c r="J61" s="10"/>
      <c r="K61" s="10"/>
      <c r="L61" s="10"/>
      <c r="M61" s="14"/>
      <c r="N61" s="14"/>
      <c r="O61" s="12">
        <f>M61*H61</f>
        <v>0</v>
      </c>
      <c r="P61" s="15"/>
    </row>
    <row r="62" spans="1:57" ht="15.75" thickBot="1">
      <c r="A62" s="107"/>
      <c r="B62" s="106">
        <v>67.5</v>
      </c>
      <c r="C62" s="114"/>
      <c r="D62" s="10"/>
      <c r="E62" s="8"/>
      <c r="F62" s="10"/>
      <c r="G62" s="11"/>
      <c r="H62" s="12"/>
      <c r="I62" s="13"/>
      <c r="J62" s="13"/>
      <c r="K62" s="13"/>
      <c r="L62" s="10"/>
      <c r="M62" s="14"/>
      <c r="N62" s="14"/>
      <c r="O62" s="12">
        <v>0</v>
      </c>
      <c r="P62" s="15"/>
    </row>
    <row r="63" spans="1:57" ht="15.75" thickBot="1">
      <c r="A63" s="107"/>
      <c r="B63" s="106">
        <v>75</v>
      </c>
      <c r="C63" s="10"/>
      <c r="D63" s="10"/>
      <c r="E63" s="8"/>
      <c r="F63" s="10"/>
      <c r="G63" s="11"/>
      <c r="H63" s="12"/>
      <c r="I63" s="70"/>
      <c r="J63" s="10"/>
      <c r="K63" s="71"/>
      <c r="L63" s="10"/>
      <c r="M63" s="14"/>
      <c r="N63" s="14"/>
      <c r="O63" s="12">
        <f>M63*H63</f>
        <v>0</v>
      </c>
      <c r="P63" s="15"/>
    </row>
    <row r="64" spans="1:57" ht="15.75" thickBot="1">
      <c r="A64" s="107"/>
      <c r="B64" s="106" t="s">
        <v>15</v>
      </c>
      <c r="C64" s="10"/>
      <c r="D64" s="10"/>
      <c r="E64" s="8"/>
      <c r="F64" s="10"/>
      <c r="G64" s="11"/>
      <c r="H64" s="12"/>
      <c r="I64" s="10"/>
      <c r="J64" s="13"/>
      <c r="K64" s="13"/>
      <c r="L64" s="10"/>
      <c r="M64" s="14"/>
      <c r="N64" s="14"/>
      <c r="O64" s="12">
        <f>M64*H64</f>
        <v>0</v>
      </c>
      <c r="P64" s="15"/>
    </row>
    <row r="65" spans="1:16" ht="15.75" thickBot="1">
      <c r="A65" s="406" t="s">
        <v>2</v>
      </c>
      <c r="B65" s="408" t="s">
        <v>3</v>
      </c>
      <c r="C65" s="408" t="s">
        <v>4</v>
      </c>
      <c r="D65" s="408" t="s">
        <v>5</v>
      </c>
      <c r="E65" s="408" t="s">
        <v>6</v>
      </c>
      <c r="F65" s="408" t="s">
        <v>7</v>
      </c>
      <c r="G65" s="409" t="s">
        <v>8</v>
      </c>
      <c r="H65" s="410" t="s">
        <v>9</v>
      </c>
      <c r="I65" s="403" t="s">
        <v>10</v>
      </c>
      <c r="J65" s="404"/>
      <c r="K65" s="404"/>
      <c r="L65" s="404"/>
      <c r="M65" s="404"/>
      <c r="N65" s="404"/>
      <c r="O65" s="405"/>
      <c r="P65" s="408" t="s">
        <v>11</v>
      </c>
    </row>
    <row r="66" spans="1:16" ht="15.75" thickBot="1">
      <c r="A66" s="407"/>
      <c r="B66" s="402"/>
      <c r="C66" s="402"/>
      <c r="D66" s="402"/>
      <c r="E66" s="402"/>
      <c r="F66" s="402"/>
      <c r="G66" s="398"/>
      <c r="H66" s="400"/>
      <c r="I66" s="2">
        <v>1</v>
      </c>
      <c r="J66" s="2">
        <v>2</v>
      </c>
      <c r="K66" s="2">
        <v>3</v>
      </c>
      <c r="L66" s="2">
        <v>4</v>
      </c>
      <c r="M66" s="2" t="s">
        <v>12</v>
      </c>
      <c r="N66" s="282"/>
      <c r="O66" s="3" t="s">
        <v>16</v>
      </c>
      <c r="P66" s="402"/>
    </row>
    <row r="67" spans="1:16" ht="15.75" thickBot="1">
      <c r="A67" s="394" t="s">
        <v>17</v>
      </c>
      <c r="B67" s="395"/>
      <c r="C67" s="395"/>
      <c r="D67" s="395"/>
      <c r="E67" s="395"/>
      <c r="F67" s="395"/>
      <c r="G67" s="395"/>
      <c r="H67" s="395"/>
      <c r="I67" s="395"/>
      <c r="J67" s="395"/>
      <c r="K67" s="395"/>
      <c r="L67" s="395"/>
      <c r="M67" s="395"/>
      <c r="N67" s="395"/>
      <c r="O67" s="395"/>
      <c r="P67" s="396"/>
    </row>
    <row r="68" spans="1:16" ht="15.75" thickBot="1">
      <c r="A68" s="107"/>
      <c r="B68" s="116"/>
      <c r="C68" s="45"/>
      <c r="D68" s="45"/>
      <c r="E68" s="75"/>
      <c r="F68" s="45"/>
      <c r="G68" s="47"/>
      <c r="H68" s="48"/>
      <c r="I68" s="62"/>
      <c r="J68" s="62"/>
      <c r="K68" s="62"/>
      <c r="L68" s="45"/>
      <c r="M68" s="49"/>
      <c r="N68" s="49"/>
      <c r="O68" s="48">
        <f t="shared" ref="O68:O78" si="3">M68*H68</f>
        <v>0</v>
      </c>
      <c r="P68" s="50"/>
    </row>
    <row r="69" spans="1:16">
      <c r="A69" s="107"/>
      <c r="B69" s="115" t="s">
        <v>15</v>
      </c>
      <c r="C69" s="117"/>
      <c r="D69" s="71"/>
      <c r="E69" s="118"/>
      <c r="F69" s="71"/>
      <c r="G69" s="98"/>
      <c r="H69" s="99"/>
      <c r="I69" s="10"/>
      <c r="J69" s="13"/>
      <c r="K69" s="10"/>
      <c r="L69" s="10"/>
      <c r="M69" s="14"/>
      <c r="N69" s="14"/>
      <c r="O69" s="12">
        <f t="shared" si="3"/>
        <v>0</v>
      </c>
      <c r="P69" s="15"/>
    </row>
    <row r="70" spans="1:16" ht="15.75" thickBot="1">
      <c r="A70" s="107"/>
      <c r="B70" s="108"/>
      <c r="C70" s="119"/>
      <c r="D70" s="45"/>
      <c r="E70" s="46"/>
      <c r="F70" s="45"/>
      <c r="G70" s="39"/>
      <c r="H70" s="40"/>
      <c r="I70" s="37"/>
      <c r="J70" s="37"/>
      <c r="K70" s="37"/>
      <c r="L70" s="37"/>
      <c r="M70" s="41"/>
      <c r="N70" s="41"/>
      <c r="O70" s="40">
        <f t="shared" si="3"/>
        <v>0</v>
      </c>
      <c r="P70" s="42"/>
    </row>
    <row r="71" spans="1:16" ht="15.75" thickBot="1">
      <c r="A71" s="107"/>
      <c r="B71" s="120">
        <v>90</v>
      </c>
      <c r="C71" s="121"/>
      <c r="D71" s="20"/>
      <c r="E71" s="19"/>
      <c r="F71" s="20"/>
      <c r="G71" s="122"/>
      <c r="H71" s="113"/>
      <c r="I71" s="87"/>
      <c r="J71" s="87"/>
      <c r="K71" s="123"/>
      <c r="L71" s="124"/>
      <c r="M71" s="125"/>
      <c r="N71" s="125"/>
      <c r="O71" s="113">
        <f t="shared" si="3"/>
        <v>0</v>
      </c>
      <c r="P71" s="126"/>
    </row>
    <row r="72" spans="1:16">
      <c r="A72" s="5"/>
      <c r="B72" s="6">
        <v>100</v>
      </c>
      <c r="C72" s="114"/>
      <c r="D72" s="10"/>
      <c r="E72" s="8"/>
      <c r="F72" s="10"/>
      <c r="G72" s="11"/>
      <c r="H72" s="12"/>
      <c r="I72" s="71"/>
      <c r="J72" s="10"/>
      <c r="K72" s="71"/>
      <c r="L72" s="10"/>
      <c r="M72" s="14"/>
      <c r="N72" s="14"/>
      <c r="O72" s="12">
        <f t="shared" si="3"/>
        <v>0</v>
      </c>
      <c r="P72" s="15"/>
    </row>
    <row r="73" spans="1:16" ht="15.75" thickBot="1">
      <c r="A73" s="5"/>
      <c r="B73" s="43"/>
      <c r="C73" s="119"/>
      <c r="D73" s="45"/>
      <c r="E73" s="75"/>
      <c r="F73" s="45"/>
      <c r="G73" s="47"/>
      <c r="H73" s="48"/>
      <c r="I73" s="62"/>
      <c r="J73" s="45"/>
      <c r="K73" s="62"/>
      <c r="L73" s="45"/>
      <c r="M73" s="49"/>
      <c r="N73" s="49"/>
      <c r="O73" s="48">
        <f t="shared" si="3"/>
        <v>0</v>
      </c>
      <c r="P73" s="50"/>
    </row>
    <row r="74" spans="1:16" ht="15.75" thickBot="1">
      <c r="A74" s="107"/>
      <c r="B74" s="127">
        <v>110</v>
      </c>
      <c r="C74" s="128"/>
      <c r="D74" s="129"/>
      <c r="E74" s="130"/>
      <c r="F74" s="129"/>
      <c r="G74" s="55"/>
      <c r="H74" s="56"/>
      <c r="I74" s="131"/>
      <c r="J74" s="66"/>
      <c r="K74" s="66"/>
      <c r="L74" s="53"/>
      <c r="M74" s="58"/>
      <c r="N74" s="58"/>
      <c r="O74" s="56">
        <f t="shared" si="3"/>
        <v>0</v>
      </c>
      <c r="P74" s="59"/>
    </row>
    <row r="75" spans="1:16" ht="15.75" thickBot="1">
      <c r="A75" s="107"/>
      <c r="B75" s="115">
        <v>125</v>
      </c>
      <c r="C75" s="117"/>
      <c r="D75" s="71"/>
      <c r="E75" s="118"/>
      <c r="F75" s="71"/>
      <c r="G75" s="98"/>
      <c r="H75" s="99"/>
      <c r="I75" s="10"/>
      <c r="J75" s="10"/>
      <c r="K75" s="10"/>
      <c r="L75" s="10"/>
      <c r="M75" s="14"/>
      <c r="N75" s="14"/>
      <c r="O75" s="12">
        <f t="shared" si="3"/>
        <v>0</v>
      </c>
      <c r="P75" s="15"/>
    </row>
    <row r="76" spans="1:16">
      <c r="A76" s="107"/>
      <c r="B76" s="115">
        <v>140</v>
      </c>
      <c r="C76" s="117"/>
      <c r="D76" s="71"/>
      <c r="E76" s="118"/>
      <c r="F76" s="71"/>
      <c r="G76" s="98"/>
      <c r="H76" s="99"/>
      <c r="I76" s="10"/>
      <c r="J76" s="10"/>
      <c r="K76" s="10"/>
      <c r="L76" s="10"/>
      <c r="M76" s="14"/>
      <c r="N76" s="14"/>
      <c r="O76" s="12">
        <f t="shared" si="3"/>
        <v>0</v>
      </c>
      <c r="P76" s="15"/>
    </row>
    <row r="77" spans="1:16">
      <c r="A77" s="107"/>
      <c r="B77" s="132"/>
      <c r="C77" s="78"/>
      <c r="D77" s="78"/>
      <c r="E77" s="133"/>
      <c r="F77" s="78"/>
      <c r="G77" s="101"/>
      <c r="H77" s="102"/>
      <c r="I77" s="37"/>
      <c r="J77" s="37"/>
      <c r="K77" s="37"/>
      <c r="L77" s="37"/>
      <c r="M77" s="41"/>
      <c r="N77" s="41"/>
      <c r="O77" s="40">
        <f t="shared" si="3"/>
        <v>0</v>
      </c>
      <c r="P77" s="42"/>
    </row>
    <row r="78" spans="1:16" ht="15.75" thickBot="1">
      <c r="A78" s="107"/>
      <c r="B78" s="116"/>
      <c r="C78" s="62"/>
      <c r="D78" s="62"/>
      <c r="E78" s="134"/>
      <c r="F78" s="62"/>
      <c r="G78" s="103"/>
      <c r="H78" s="104"/>
      <c r="I78" s="45"/>
      <c r="J78" s="45"/>
      <c r="K78" s="45"/>
      <c r="L78" s="45"/>
      <c r="M78" s="49"/>
      <c r="N78" s="49"/>
      <c r="O78" s="48">
        <f t="shared" si="3"/>
        <v>0</v>
      </c>
      <c r="P78" s="50"/>
    </row>
    <row r="79" spans="1:16" ht="19.5" thickBot="1">
      <c r="A79" s="428" t="s">
        <v>122</v>
      </c>
      <c r="B79" s="429"/>
      <c r="C79" s="429"/>
      <c r="D79" s="429"/>
      <c r="E79" s="429"/>
      <c r="F79" s="429"/>
      <c r="G79" s="429"/>
      <c r="H79" s="429"/>
      <c r="I79" s="429"/>
      <c r="J79" s="429"/>
      <c r="K79" s="429"/>
      <c r="L79" s="429"/>
      <c r="M79" s="429"/>
      <c r="N79" s="429"/>
      <c r="O79" s="429"/>
      <c r="P79" s="430"/>
    </row>
    <row r="80" spans="1:16" ht="15.75" thickBot="1">
      <c r="A80" s="431" t="s">
        <v>2</v>
      </c>
      <c r="B80" s="432" t="s">
        <v>3</v>
      </c>
      <c r="C80" s="433" t="s">
        <v>4</v>
      </c>
      <c r="D80" s="432" t="s">
        <v>5</v>
      </c>
      <c r="E80" s="435" t="s">
        <v>6</v>
      </c>
      <c r="F80" s="432" t="s">
        <v>7</v>
      </c>
      <c r="G80" s="436" t="s">
        <v>8</v>
      </c>
      <c r="H80" s="437" t="s">
        <v>9</v>
      </c>
      <c r="I80" s="438" t="s">
        <v>10</v>
      </c>
      <c r="J80" s="438"/>
      <c r="K80" s="438"/>
      <c r="L80" s="438"/>
      <c r="M80" s="438"/>
      <c r="N80" s="438"/>
      <c r="O80" s="438"/>
      <c r="P80" s="432" t="s">
        <v>11</v>
      </c>
    </row>
    <row r="81" spans="1:16" ht="15.75" thickBot="1">
      <c r="A81" s="431"/>
      <c r="B81" s="432"/>
      <c r="C81" s="434"/>
      <c r="D81" s="432"/>
      <c r="E81" s="435"/>
      <c r="F81" s="432"/>
      <c r="G81" s="436"/>
      <c r="H81" s="437"/>
      <c r="I81" s="139">
        <v>1</v>
      </c>
      <c r="J81" s="139">
        <v>2</v>
      </c>
      <c r="K81" s="139">
        <v>3</v>
      </c>
      <c r="L81" s="139">
        <v>4</v>
      </c>
      <c r="M81" s="139" t="s">
        <v>12</v>
      </c>
      <c r="N81" s="281"/>
      <c r="O81" s="140" t="s">
        <v>16</v>
      </c>
      <c r="P81" s="432"/>
    </row>
    <row r="82" spans="1:16" ht="15.75" thickBot="1">
      <c r="A82" s="439" t="s">
        <v>17</v>
      </c>
      <c r="B82" s="440"/>
      <c r="C82" s="440"/>
      <c r="D82" s="440"/>
      <c r="E82" s="440"/>
      <c r="F82" s="440"/>
      <c r="G82" s="440"/>
      <c r="H82" s="440"/>
      <c r="I82" s="440"/>
      <c r="J82" s="440"/>
      <c r="K82" s="440"/>
      <c r="L82" s="440"/>
      <c r="M82" s="440"/>
      <c r="N82" s="440"/>
      <c r="O82" s="440"/>
      <c r="P82" s="441"/>
    </row>
    <row r="83" spans="1:16" ht="15.75" thickBot="1">
      <c r="A83" s="141">
        <v>43</v>
      </c>
      <c r="B83" s="324">
        <v>60</v>
      </c>
      <c r="C83" s="236" t="s">
        <v>176</v>
      </c>
      <c r="D83" s="237" t="s">
        <v>32</v>
      </c>
      <c r="E83" s="165">
        <v>33868</v>
      </c>
      <c r="F83" s="237" t="s">
        <v>33</v>
      </c>
      <c r="G83" s="238">
        <v>59.5</v>
      </c>
      <c r="H83" s="145">
        <v>0.81989999999999996</v>
      </c>
      <c r="I83" s="237">
        <v>120</v>
      </c>
      <c r="J83" s="328">
        <v>127.5</v>
      </c>
      <c r="K83" s="328">
        <v>127.5</v>
      </c>
      <c r="L83" s="237"/>
      <c r="M83" s="325">
        <v>120</v>
      </c>
      <c r="N83" s="289">
        <v>1</v>
      </c>
      <c r="O83" s="326">
        <f>M83*H83</f>
        <v>98.387999999999991</v>
      </c>
      <c r="P83" s="327"/>
    </row>
    <row r="84" spans="1:16">
      <c r="A84" s="164">
        <v>44</v>
      </c>
      <c r="B84" s="331">
        <v>90</v>
      </c>
      <c r="C84" s="340" t="s">
        <v>152</v>
      </c>
      <c r="D84" s="10" t="s">
        <v>32</v>
      </c>
      <c r="E84" s="9">
        <v>27017</v>
      </c>
      <c r="F84" s="10" t="s">
        <v>33</v>
      </c>
      <c r="G84" s="11">
        <v>88.7</v>
      </c>
      <c r="H84" s="12">
        <v>0.59050000000000002</v>
      </c>
      <c r="I84" s="10">
        <v>250</v>
      </c>
      <c r="J84" s="10">
        <v>260</v>
      </c>
      <c r="K84" s="10">
        <v>272.5</v>
      </c>
      <c r="L84" s="71"/>
      <c r="M84" s="297">
        <v>272.5</v>
      </c>
      <c r="N84" s="147">
        <v>1</v>
      </c>
      <c r="O84" s="143">
        <f>M84*H84</f>
        <v>160.91125</v>
      </c>
      <c r="P84" s="146"/>
    </row>
    <row r="85" spans="1:16">
      <c r="A85" s="5">
        <v>45</v>
      </c>
      <c r="B85" s="332"/>
      <c r="C85" s="341" t="s">
        <v>80</v>
      </c>
      <c r="D85" s="229" t="s">
        <v>32</v>
      </c>
      <c r="E85" s="229">
        <v>30429</v>
      </c>
      <c r="F85" s="168" t="s">
        <v>33</v>
      </c>
      <c r="G85" s="171">
        <v>89.8</v>
      </c>
      <c r="H85" s="172"/>
      <c r="I85" s="168">
        <v>240</v>
      </c>
      <c r="J85" s="330">
        <v>255</v>
      </c>
      <c r="K85" s="168">
        <v>255</v>
      </c>
      <c r="L85" s="168"/>
      <c r="M85" s="342">
        <v>255</v>
      </c>
      <c r="N85" s="108">
        <v>2</v>
      </c>
      <c r="O85" s="40">
        <f>M85*H85</f>
        <v>0</v>
      </c>
      <c r="P85" s="42"/>
    </row>
    <row r="86" spans="1:16" ht="15.75" thickBot="1">
      <c r="A86" s="148">
        <v>49</v>
      </c>
      <c r="B86" s="333"/>
      <c r="C86" s="298" t="s">
        <v>127</v>
      </c>
      <c r="D86" s="45" t="s">
        <v>32</v>
      </c>
      <c r="E86" s="46">
        <v>34195</v>
      </c>
      <c r="F86" s="45" t="s">
        <v>33</v>
      </c>
      <c r="G86" s="220">
        <v>88</v>
      </c>
      <c r="I86" s="129">
        <v>250</v>
      </c>
      <c r="J86" s="261">
        <v>257.5</v>
      </c>
      <c r="K86" s="261">
        <v>257.5</v>
      </c>
      <c r="L86" s="129"/>
      <c r="M86" s="343">
        <v>250</v>
      </c>
      <c r="N86" s="334">
        <v>3</v>
      </c>
      <c r="O86" s="161"/>
      <c r="P86" s="163"/>
    </row>
    <row r="87" spans="1:16" ht="15.75" thickBot="1">
      <c r="A87" s="228">
        <v>46</v>
      </c>
      <c r="B87" s="150"/>
      <c r="C87" s="128" t="s">
        <v>170</v>
      </c>
      <c r="D87" s="129" t="s">
        <v>164</v>
      </c>
      <c r="E87" s="219">
        <v>25248</v>
      </c>
      <c r="F87" s="129" t="s">
        <v>35</v>
      </c>
      <c r="G87" s="335">
        <v>89.4</v>
      </c>
      <c r="H87" s="336"/>
      <c r="I87" s="337">
        <v>210</v>
      </c>
      <c r="J87" s="338">
        <v>220</v>
      </c>
      <c r="K87" s="338">
        <v>225</v>
      </c>
      <c r="L87" s="337"/>
      <c r="M87" s="339">
        <v>210</v>
      </c>
      <c r="N87" s="154">
        <v>1</v>
      </c>
      <c r="O87" s="152">
        <f t="shared" ref="O87:O92" si="4">M87*H87</f>
        <v>0</v>
      </c>
      <c r="P87" s="155"/>
    </row>
    <row r="88" spans="1:16">
      <c r="A88" s="148">
        <v>47</v>
      </c>
      <c r="B88" s="156">
        <v>100</v>
      </c>
      <c r="C88" s="157" t="s">
        <v>39</v>
      </c>
      <c r="D88" s="158" t="s">
        <v>32</v>
      </c>
      <c r="E88" s="175">
        <v>26525</v>
      </c>
      <c r="F88" s="158" t="s">
        <v>35</v>
      </c>
      <c r="G88" s="160">
        <v>100</v>
      </c>
      <c r="H88" s="161"/>
      <c r="I88" s="158">
        <v>245</v>
      </c>
      <c r="J88" s="329">
        <v>255</v>
      </c>
      <c r="K88" s="329">
        <v>255</v>
      </c>
      <c r="L88" s="158"/>
      <c r="M88" s="162">
        <v>245</v>
      </c>
      <c r="N88" s="162">
        <v>1</v>
      </c>
      <c r="O88" s="161">
        <f t="shared" si="4"/>
        <v>0</v>
      </c>
      <c r="P88" s="163"/>
    </row>
    <row r="89" spans="1:16">
      <c r="A89" s="148">
        <v>48</v>
      </c>
      <c r="B89" s="156"/>
      <c r="C89" s="167" t="s">
        <v>39</v>
      </c>
      <c r="D89" s="168" t="s">
        <v>32</v>
      </c>
      <c r="E89" s="169">
        <v>26525</v>
      </c>
      <c r="F89" s="168" t="s">
        <v>33</v>
      </c>
      <c r="G89" s="160">
        <v>100</v>
      </c>
      <c r="H89" s="161">
        <v>0.55400000000000005</v>
      </c>
      <c r="I89" s="158">
        <v>245</v>
      </c>
      <c r="J89" s="329">
        <v>255</v>
      </c>
      <c r="K89" s="329">
        <v>255</v>
      </c>
      <c r="L89" s="158"/>
      <c r="M89" s="162">
        <v>245</v>
      </c>
      <c r="N89" s="162">
        <v>1</v>
      </c>
      <c r="O89" s="161">
        <f t="shared" si="4"/>
        <v>135.73000000000002</v>
      </c>
      <c r="P89" s="163"/>
    </row>
    <row r="90" spans="1:16" ht="15.75" thickBot="1">
      <c r="A90" s="148">
        <v>50</v>
      </c>
      <c r="B90" s="248"/>
      <c r="C90" s="344" t="s">
        <v>76</v>
      </c>
      <c r="D90" s="166" t="s">
        <v>32</v>
      </c>
      <c r="E90" s="345">
        <v>36071</v>
      </c>
      <c r="F90" s="166" t="s">
        <v>70</v>
      </c>
      <c r="G90" s="249">
        <v>99.3</v>
      </c>
      <c r="H90" s="250"/>
      <c r="I90" s="346">
        <v>180</v>
      </c>
      <c r="J90" s="346">
        <v>180</v>
      </c>
      <c r="K90" s="166">
        <v>190</v>
      </c>
      <c r="L90" s="166"/>
      <c r="M90" s="251">
        <v>190</v>
      </c>
      <c r="N90" s="251">
        <v>1</v>
      </c>
      <c r="O90" s="250">
        <f t="shared" si="4"/>
        <v>0</v>
      </c>
      <c r="P90" s="252"/>
    </row>
    <row r="91" spans="1:16">
      <c r="A91" s="148">
        <v>51</v>
      </c>
      <c r="B91" s="149">
        <v>125</v>
      </c>
      <c r="C91" s="7" t="s">
        <v>81</v>
      </c>
      <c r="D91" s="10" t="s">
        <v>60</v>
      </c>
      <c r="E91" s="9">
        <v>28446</v>
      </c>
      <c r="F91" s="10" t="s">
        <v>33</v>
      </c>
      <c r="G91" s="11">
        <v>112.1</v>
      </c>
      <c r="H91" s="12">
        <v>0.53410000000000002</v>
      </c>
      <c r="I91" s="10">
        <v>272.5</v>
      </c>
      <c r="J91" s="13">
        <v>300</v>
      </c>
      <c r="K91" s="10">
        <v>300</v>
      </c>
      <c r="L91" s="10"/>
      <c r="M91" s="14">
        <v>300</v>
      </c>
      <c r="N91" s="144">
        <v>1</v>
      </c>
      <c r="O91" s="143">
        <f t="shared" si="4"/>
        <v>160.23000000000002</v>
      </c>
      <c r="P91" s="146"/>
    </row>
    <row r="92" spans="1:16">
      <c r="A92" s="148">
        <v>52</v>
      </c>
      <c r="B92" s="170"/>
      <c r="C92" s="167" t="s">
        <v>54</v>
      </c>
      <c r="D92" s="168" t="s">
        <v>32</v>
      </c>
      <c r="E92" s="169">
        <v>29325</v>
      </c>
      <c r="F92" s="168" t="s">
        <v>33</v>
      </c>
      <c r="G92" s="171">
        <v>121.6</v>
      </c>
      <c r="H92" s="172"/>
      <c r="I92" s="168">
        <v>232.5</v>
      </c>
      <c r="J92" s="330">
        <v>267.5</v>
      </c>
      <c r="K92" s="330">
        <v>267.5</v>
      </c>
      <c r="L92" s="168"/>
      <c r="M92" s="173">
        <v>232.5</v>
      </c>
      <c r="N92" s="173">
        <v>2</v>
      </c>
      <c r="O92" s="172">
        <f t="shared" si="4"/>
        <v>0</v>
      </c>
      <c r="P92" s="174"/>
    </row>
    <row r="93" spans="1:16" ht="15.75" thickBot="1">
      <c r="A93" s="148"/>
      <c r="B93" s="150"/>
      <c r="C93" s="178"/>
      <c r="D93" s="153"/>
      <c r="E93" s="179"/>
      <c r="F93" s="153"/>
      <c r="G93" s="151"/>
      <c r="H93" s="152"/>
      <c r="I93" s="153"/>
      <c r="J93" s="153"/>
      <c r="K93" s="153"/>
      <c r="L93" s="153"/>
      <c r="M93" s="154"/>
      <c r="N93" s="154"/>
      <c r="O93" s="152"/>
      <c r="P93" s="155"/>
    </row>
    <row r="94" spans="1:16">
      <c r="A94" s="176"/>
      <c r="B94" s="162"/>
      <c r="C94" s="157"/>
      <c r="D94" s="158"/>
      <c r="E94" s="159"/>
      <c r="F94" s="158"/>
      <c r="G94" s="160"/>
      <c r="H94" s="161"/>
      <c r="I94" s="158"/>
      <c r="J94" s="158"/>
      <c r="K94" s="158"/>
      <c r="L94" s="158"/>
      <c r="M94" s="162"/>
      <c r="N94" s="162"/>
      <c r="O94" s="161"/>
      <c r="P94" s="163"/>
    </row>
    <row r="95" spans="1:16">
      <c r="A95" s="176"/>
      <c r="B95" s="173"/>
      <c r="C95" s="167"/>
      <c r="D95" s="168"/>
      <c r="E95" s="177"/>
      <c r="F95" s="168"/>
      <c r="G95" s="171"/>
      <c r="H95" s="172"/>
      <c r="I95" s="168"/>
      <c r="J95" s="168"/>
      <c r="K95" s="168"/>
      <c r="L95" s="168"/>
      <c r="M95" s="173"/>
      <c r="N95" s="173"/>
      <c r="O95" s="172"/>
      <c r="P95" s="174"/>
    </row>
    <row r="96" spans="1:16">
      <c r="A96" s="176"/>
      <c r="B96" s="173"/>
      <c r="C96" s="167"/>
      <c r="D96" s="168"/>
      <c r="E96" s="177"/>
      <c r="F96" s="168"/>
      <c r="G96" s="171"/>
      <c r="H96" s="172"/>
      <c r="I96" s="168"/>
      <c r="J96" s="168"/>
      <c r="K96" s="168"/>
      <c r="L96" s="168"/>
      <c r="M96" s="173"/>
      <c r="N96" s="173"/>
      <c r="O96" s="172"/>
      <c r="P96" s="174"/>
    </row>
    <row r="97" spans="1:16">
      <c r="A97" s="176"/>
      <c r="B97" s="173"/>
      <c r="C97" s="167"/>
      <c r="D97" s="168"/>
      <c r="E97" s="177"/>
      <c r="F97" s="168"/>
      <c r="G97" s="171"/>
      <c r="H97" s="172"/>
      <c r="I97" s="168"/>
      <c r="J97" s="168"/>
      <c r="K97" s="168"/>
      <c r="L97" s="168"/>
      <c r="M97" s="173"/>
      <c r="N97" s="173"/>
      <c r="O97" s="172"/>
      <c r="P97" s="174"/>
    </row>
    <row r="98" spans="1:16">
      <c r="A98" s="176"/>
      <c r="B98" s="173"/>
      <c r="C98" s="167"/>
      <c r="D98" s="168"/>
      <c r="E98" s="177"/>
      <c r="F98" s="168"/>
      <c r="G98" s="171"/>
      <c r="H98" s="172"/>
      <c r="I98" s="168"/>
      <c r="J98" s="168"/>
      <c r="K98" s="168"/>
      <c r="L98" s="168"/>
      <c r="M98" s="173"/>
      <c r="N98" s="173"/>
      <c r="O98" s="172"/>
      <c r="P98" s="174"/>
    </row>
    <row r="99" spans="1:16" ht="19.5" thickBot="1">
      <c r="A99" s="428" t="s">
        <v>123</v>
      </c>
      <c r="B99" s="429"/>
      <c r="C99" s="429"/>
      <c r="D99" s="429"/>
      <c r="E99" s="429"/>
      <c r="F99" s="429"/>
      <c r="G99" s="429"/>
      <c r="H99" s="429"/>
      <c r="I99" s="429"/>
      <c r="J99" s="429"/>
      <c r="K99" s="429"/>
      <c r="L99" s="429"/>
      <c r="M99" s="429"/>
      <c r="N99" s="429"/>
      <c r="O99" s="429"/>
      <c r="P99" s="430"/>
    </row>
    <row r="100" spans="1:16" ht="15.75" thickBot="1">
      <c r="A100" s="431" t="s">
        <v>2</v>
      </c>
      <c r="B100" s="432" t="s">
        <v>3</v>
      </c>
      <c r="C100" s="433" t="s">
        <v>4</v>
      </c>
      <c r="D100" s="432" t="s">
        <v>5</v>
      </c>
      <c r="E100" s="435" t="s">
        <v>6</v>
      </c>
      <c r="F100" s="432" t="s">
        <v>7</v>
      </c>
      <c r="G100" s="436" t="s">
        <v>8</v>
      </c>
      <c r="H100" s="437" t="s">
        <v>9</v>
      </c>
      <c r="I100" s="438" t="s">
        <v>10</v>
      </c>
      <c r="J100" s="438"/>
      <c r="K100" s="438"/>
      <c r="L100" s="438"/>
      <c r="M100" s="438"/>
      <c r="N100" s="438"/>
      <c r="O100" s="438"/>
      <c r="P100" s="432" t="s">
        <v>11</v>
      </c>
    </row>
    <row r="101" spans="1:16" ht="15.75" thickBot="1">
      <c r="A101" s="431"/>
      <c r="B101" s="432"/>
      <c r="C101" s="434"/>
      <c r="D101" s="432"/>
      <c r="E101" s="435"/>
      <c r="F101" s="432"/>
      <c r="G101" s="436"/>
      <c r="H101" s="437"/>
      <c r="I101" s="234">
        <v>1</v>
      </c>
      <c r="J101" s="234">
        <v>2</v>
      </c>
      <c r="K101" s="234">
        <v>3</v>
      </c>
      <c r="L101" s="234">
        <v>4</v>
      </c>
      <c r="M101" s="234" t="s">
        <v>12</v>
      </c>
      <c r="N101" s="281"/>
      <c r="O101" s="140" t="s">
        <v>16</v>
      </c>
      <c r="P101" s="432"/>
    </row>
    <row r="102" spans="1:16" ht="15.75" thickBot="1">
      <c r="A102" s="394" t="s">
        <v>17</v>
      </c>
      <c r="B102" s="395"/>
      <c r="C102" s="395"/>
      <c r="D102" s="395"/>
      <c r="E102" s="395"/>
      <c r="F102" s="395"/>
      <c r="G102" s="395"/>
      <c r="H102" s="395"/>
      <c r="I102" s="395"/>
      <c r="J102" s="395"/>
      <c r="K102" s="395"/>
      <c r="L102" s="395"/>
      <c r="M102" s="395"/>
      <c r="N102" s="395"/>
      <c r="O102" s="395"/>
      <c r="P102" s="396"/>
    </row>
    <row r="103" spans="1:16" ht="15.75" thickBot="1">
      <c r="A103" s="107"/>
      <c r="B103" s="116"/>
      <c r="C103" s="45"/>
      <c r="D103" s="45"/>
      <c r="E103" s="75"/>
      <c r="F103" s="45"/>
      <c r="G103" s="47"/>
      <c r="H103" s="48"/>
      <c r="I103" s="62"/>
      <c r="J103" s="62"/>
      <c r="K103" s="62"/>
      <c r="L103" s="45"/>
      <c r="M103" s="49"/>
      <c r="N103" s="49"/>
      <c r="O103" s="48">
        <f t="shared" ref="O103:O112" si="5">M103*H103</f>
        <v>0</v>
      </c>
      <c r="P103" s="50"/>
    </row>
    <row r="104" spans="1:16">
      <c r="A104" s="107"/>
      <c r="B104" s="115" t="s">
        <v>15</v>
      </c>
      <c r="C104" s="117"/>
      <c r="D104" s="71"/>
      <c r="E104" s="118"/>
      <c r="F104" s="71"/>
      <c r="G104" s="98"/>
      <c r="H104" s="99"/>
      <c r="I104" s="10"/>
      <c r="J104" s="13"/>
      <c r="K104" s="10"/>
      <c r="L104" s="10"/>
      <c r="M104" s="14"/>
      <c r="N104" s="14"/>
      <c r="O104" s="12">
        <f t="shared" si="5"/>
        <v>0</v>
      </c>
      <c r="P104" s="15"/>
    </row>
    <row r="105" spans="1:16" ht="15.75" thickBot="1">
      <c r="A105" s="107"/>
      <c r="B105" s="108"/>
      <c r="C105" s="119"/>
      <c r="D105" s="45"/>
      <c r="E105" s="46"/>
      <c r="F105" s="45"/>
      <c r="G105" s="39"/>
      <c r="H105" s="40"/>
      <c r="I105" s="37"/>
      <c r="J105" s="37"/>
      <c r="K105" s="37"/>
      <c r="L105" s="37"/>
      <c r="M105" s="41"/>
      <c r="N105" s="41"/>
      <c r="O105" s="40">
        <f t="shared" si="5"/>
        <v>0</v>
      </c>
      <c r="P105" s="42"/>
    </row>
    <row r="107" spans="1:16" ht="15.75" thickBot="1">
      <c r="A107" s="5"/>
      <c r="B107" s="43"/>
      <c r="C107" s="119"/>
      <c r="D107" s="45"/>
      <c r="E107" s="75"/>
      <c r="F107" s="45"/>
      <c r="G107" s="47"/>
      <c r="H107" s="48"/>
      <c r="I107" s="62"/>
      <c r="J107" s="45"/>
      <c r="K107" s="62"/>
      <c r="L107" s="45"/>
      <c r="M107" s="49"/>
      <c r="N107" s="49"/>
      <c r="O107" s="48">
        <f t="shared" si="5"/>
        <v>0</v>
      </c>
      <c r="P107" s="50"/>
    </row>
    <row r="108" spans="1:16" ht="15.75" thickBot="1">
      <c r="A108" s="107"/>
      <c r="B108" s="127">
        <v>110</v>
      </c>
      <c r="C108" s="128"/>
      <c r="D108" s="129"/>
      <c r="E108" s="130"/>
      <c r="F108" s="129"/>
      <c r="G108" s="55"/>
      <c r="H108" s="56"/>
      <c r="I108" s="131"/>
      <c r="J108" s="66"/>
      <c r="K108" s="66"/>
      <c r="L108" s="53"/>
      <c r="M108" s="58"/>
      <c r="N108" s="58"/>
      <c r="O108" s="56">
        <f t="shared" si="5"/>
        <v>0</v>
      </c>
      <c r="P108" s="59"/>
    </row>
    <row r="109" spans="1:16" ht="15.75" thickBot="1">
      <c r="A109" s="107"/>
      <c r="B109" s="115">
        <v>125</v>
      </c>
      <c r="C109" s="117"/>
      <c r="D109" s="71"/>
      <c r="E109" s="118"/>
      <c r="F109" s="71"/>
      <c r="G109" s="98"/>
      <c r="H109" s="99"/>
      <c r="I109" s="10"/>
      <c r="J109" s="10"/>
      <c r="K109" s="10"/>
      <c r="L109" s="10"/>
      <c r="M109" s="14"/>
      <c r="N109" s="14"/>
      <c r="O109" s="12">
        <f t="shared" si="5"/>
        <v>0</v>
      </c>
      <c r="P109" s="15"/>
    </row>
    <row r="110" spans="1:16">
      <c r="A110" s="107"/>
      <c r="B110" s="115">
        <v>140</v>
      </c>
      <c r="C110" s="117"/>
      <c r="D110" s="71"/>
      <c r="E110" s="118"/>
      <c r="F110" s="71"/>
      <c r="G110" s="98"/>
      <c r="H110" s="99"/>
      <c r="I110" s="10"/>
      <c r="J110" s="10"/>
      <c r="K110" s="10"/>
      <c r="L110" s="10"/>
      <c r="M110" s="14"/>
      <c r="N110" s="14"/>
      <c r="O110" s="12">
        <f t="shared" si="5"/>
        <v>0</v>
      </c>
      <c r="P110" s="15"/>
    </row>
    <row r="111" spans="1:16">
      <c r="A111" s="107"/>
      <c r="B111" s="132"/>
      <c r="C111" s="78"/>
      <c r="D111" s="78"/>
      <c r="E111" s="133"/>
      <c r="F111" s="78"/>
      <c r="G111" s="101"/>
      <c r="H111" s="102"/>
      <c r="I111" s="37"/>
      <c r="J111" s="37"/>
      <c r="K111" s="37"/>
      <c r="L111" s="37"/>
      <c r="M111" s="41"/>
      <c r="N111" s="41"/>
      <c r="O111" s="40">
        <f t="shared" si="5"/>
        <v>0</v>
      </c>
      <c r="P111" s="42"/>
    </row>
    <row r="112" spans="1:16" ht="15.75" thickBot="1">
      <c r="A112" s="107"/>
      <c r="B112" s="116"/>
      <c r="C112" s="62"/>
      <c r="D112" s="62"/>
      <c r="E112" s="134"/>
      <c r="F112" s="62"/>
      <c r="G112" s="103"/>
      <c r="H112" s="104"/>
      <c r="I112" s="45"/>
      <c r="J112" s="45"/>
      <c r="K112" s="45"/>
      <c r="L112" s="45"/>
      <c r="M112" s="49"/>
      <c r="N112" s="49"/>
      <c r="O112" s="48">
        <f t="shared" si="5"/>
        <v>0</v>
      </c>
      <c r="P112" s="50"/>
    </row>
  </sheetData>
  <sortState ref="C35:N47">
    <sortCondition ref="F35:F47"/>
  </sortState>
  <mergeCells count="73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H4:H5"/>
    <mergeCell ref="I4:O4"/>
    <mergeCell ref="P4:P5"/>
    <mergeCell ref="A6:P6"/>
    <mergeCell ref="A11:A12"/>
    <mergeCell ref="B11:B12"/>
    <mergeCell ref="C11:C12"/>
    <mergeCell ref="D11:D12"/>
    <mergeCell ref="E11:E12"/>
    <mergeCell ref="F11:F12"/>
    <mergeCell ref="G11:G12"/>
    <mergeCell ref="H11:H12"/>
    <mergeCell ref="I11:O11"/>
    <mergeCell ref="P11:P12"/>
    <mergeCell ref="A13:P13"/>
    <mergeCell ref="A52:P52"/>
    <mergeCell ref="A53:P53"/>
    <mergeCell ref="A54:A55"/>
    <mergeCell ref="B54:B55"/>
    <mergeCell ref="C54:C55"/>
    <mergeCell ref="D54:D55"/>
    <mergeCell ref="E54:E55"/>
    <mergeCell ref="F54:F55"/>
    <mergeCell ref="G54:G55"/>
    <mergeCell ref="H54:H55"/>
    <mergeCell ref="I54:O54"/>
    <mergeCell ref="P54:P55"/>
    <mergeCell ref="A56:P56"/>
    <mergeCell ref="A65:A66"/>
    <mergeCell ref="B65:B66"/>
    <mergeCell ref="C65:C66"/>
    <mergeCell ref="D65:D66"/>
    <mergeCell ref="E65:E66"/>
    <mergeCell ref="F65:F66"/>
    <mergeCell ref="G65:G66"/>
    <mergeCell ref="A82:P82"/>
    <mergeCell ref="H65:H66"/>
    <mergeCell ref="I65:O65"/>
    <mergeCell ref="P65:P66"/>
    <mergeCell ref="A67:P67"/>
    <mergeCell ref="A79:P79"/>
    <mergeCell ref="A80:A81"/>
    <mergeCell ref="B80:B81"/>
    <mergeCell ref="C80:C81"/>
    <mergeCell ref="D80:D81"/>
    <mergeCell ref="E80:E81"/>
    <mergeCell ref="F80:F81"/>
    <mergeCell ref="G80:G81"/>
    <mergeCell ref="H80:H81"/>
    <mergeCell ref="I80:O80"/>
    <mergeCell ref="P80:P81"/>
    <mergeCell ref="A102:P102"/>
    <mergeCell ref="A99:P99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I100:O100"/>
    <mergeCell ref="P100:P10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83"/>
  <sheetViews>
    <sheetView workbookViewId="0">
      <selection activeCell="C16" sqref="C16"/>
    </sheetView>
  </sheetViews>
  <sheetFormatPr defaultRowHeight="15"/>
  <cols>
    <col min="1" max="1" width="4.42578125" style="224" customWidth="1"/>
    <col min="2" max="2" width="5.28515625" style="283" customWidth="1"/>
    <col min="3" max="3" width="23.140625" style="225" bestFit="1" customWidth="1"/>
    <col min="4" max="4" width="27" style="1" bestFit="1" customWidth="1"/>
    <col min="5" max="5" width="11.140625" style="1" customWidth="1"/>
    <col min="6" max="6" width="13.5703125" style="1" customWidth="1"/>
    <col min="7" max="7" width="7.5703125" style="74" bestFit="1" customWidth="1"/>
    <col min="8" max="8" width="9.42578125" style="72" customWidth="1"/>
    <col min="9" max="9" width="7.5703125" style="74" customWidth="1"/>
    <col min="10" max="10" width="7.7109375" style="74" customWidth="1"/>
    <col min="11" max="11" width="6.5703125" style="74" customWidth="1"/>
    <col min="12" max="12" width="6.28515625" style="74" customWidth="1"/>
    <col min="13" max="14" width="8.5703125" style="226" customWidth="1"/>
    <col min="15" max="15" width="10.5703125" style="72" customWidth="1"/>
    <col min="16" max="16" width="14.7109375" style="1" customWidth="1"/>
    <col min="17" max="16384" width="9.140625" style="1"/>
  </cols>
  <sheetData>
    <row r="1" spans="1:16" ht="18.75">
      <c r="A1" s="425" t="s">
        <v>29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7"/>
    </row>
    <row r="2" spans="1:16" ht="18.75">
      <c r="A2" s="414" t="s">
        <v>30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6"/>
    </row>
    <row r="3" spans="1:16" ht="18.75">
      <c r="A3" s="417" t="s">
        <v>1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</row>
    <row r="4" spans="1:16" ht="15.75" customHeight="1" thickBot="1">
      <c r="A4" s="449" t="s">
        <v>2</v>
      </c>
      <c r="B4" s="402" t="s">
        <v>3</v>
      </c>
      <c r="C4" s="450" t="s">
        <v>4</v>
      </c>
      <c r="D4" s="402" t="s">
        <v>5</v>
      </c>
      <c r="E4" s="402" t="s">
        <v>6</v>
      </c>
      <c r="F4" s="402" t="s">
        <v>7</v>
      </c>
      <c r="G4" s="443" t="s">
        <v>8</v>
      </c>
      <c r="H4" s="400" t="s">
        <v>9</v>
      </c>
      <c r="I4" s="419" t="s">
        <v>22</v>
      </c>
      <c r="J4" s="419"/>
      <c r="K4" s="419"/>
      <c r="L4" s="419"/>
      <c r="M4" s="419"/>
      <c r="N4" s="419"/>
      <c r="O4" s="419"/>
      <c r="P4" s="402" t="s">
        <v>11</v>
      </c>
    </row>
    <row r="5" spans="1:16" s="283" customFormat="1" ht="14.25" customHeight="1" thickBot="1">
      <c r="A5" s="447"/>
      <c r="B5" s="387"/>
      <c r="C5" s="448"/>
      <c r="D5" s="387"/>
      <c r="E5" s="387"/>
      <c r="F5" s="387"/>
      <c r="G5" s="444"/>
      <c r="H5" s="392"/>
      <c r="I5" s="180">
        <v>1</v>
      </c>
      <c r="J5" s="180">
        <v>2</v>
      </c>
      <c r="K5" s="180">
        <v>3</v>
      </c>
      <c r="L5" s="180">
        <v>4</v>
      </c>
      <c r="M5" s="180" t="s">
        <v>12</v>
      </c>
      <c r="N5" s="180" t="s">
        <v>23</v>
      </c>
      <c r="O5" s="3" t="s">
        <v>13</v>
      </c>
      <c r="P5" s="387"/>
    </row>
    <row r="6" spans="1:16" ht="15.75" thickBot="1">
      <c r="A6" s="380" t="s">
        <v>14</v>
      </c>
      <c r="B6" s="381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2"/>
    </row>
    <row r="7" spans="1:16" ht="15.75" thickBot="1">
      <c r="A7" s="181">
        <v>1</v>
      </c>
      <c r="B7" s="77">
        <v>48</v>
      </c>
      <c r="C7" s="26" t="s">
        <v>79</v>
      </c>
      <c r="D7" s="29" t="s">
        <v>32</v>
      </c>
      <c r="E7" s="27">
        <v>31874</v>
      </c>
      <c r="F7" s="29" t="s">
        <v>33</v>
      </c>
      <c r="G7" s="199">
        <v>47.3</v>
      </c>
      <c r="H7" s="31">
        <v>1.0458000000000001</v>
      </c>
      <c r="I7" s="96">
        <v>70</v>
      </c>
      <c r="J7" s="199">
        <v>75</v>
      </c>
      <c r="K7" s="96">
        <v>80</v>
      </c>
      <c r="L7" s="199"/>
      <c r="M7" s="216">
        <v>80</v>
      </c>
      <c r="N7" s="190">
        <v>1</v>
      </c>
      <c r="O7" s="56">
        <f t="shared" ref="O7:O24" si="0">M7*H7</f>
        <v>83.664000000000001</v>
      </c>
      <c r="P7" s="42"/>
    </row>
    <row r="8" spans="1:16">
      <c r="A8" s="181">
        <v>2</v>
      </c>
      <c r="B8" s="351">
        <v>52</v>
      </c>
      <c r="C8" s="296" t="s">
        <v>119</v>
      </c>
      <c r="D8" s="10" t="s">
        <v>32</v>
      </c>
      <c r="E8" s="8">
        <v>33298</v>
      </c>
      <c r="F8" s="10" t="s">
        <v>33</v>
      </c>
      <c r="G8" s="70">
        <v>51.9</v>
      </c>
      <c r="H8" s="12">
        <v>0.97009999999999996</v>
      </c>
      <c r="I8" s="91">
        <v>140</v>
      </c>
      <c r="J8" s="187">
        <v>152.5</v>
      </c>
      <c r="K8" s="353">
        <v>152.5</v>
      </c>
      <c r="L8" s="70"/>
      <c r="M8" s="212">
        <v>140</v>
      </c>
      <c r="N8" s="352">
        <v>1</v>
      </c>
      <c r="O8" s="56">
        <f t="shared" si="0"/>
        <v>135.81399999999999</v>
      </c>
      <c r="P8" s="59">
        <v>1</v>
      </c>
    </row>
    <row r="9" spans="1:16">
      <c r="A9" s="181">
        <v>3</v>
      </c>
      <c r="B9" s="332"/>
      <c r="C9" s="354" t="s">
        <v>202</v>
      </c>
      <c r="D9" s="229" t="s">
        <v>32</v>
      </c>
      <c r="E9" s="229">
        <v>31402</v>
      </c>
      <c r="F9" s="168" t="s">
        <v>33</v>
      </c>
      <c r="G9" s="189">
        <v>51.5</v>
      </c>
      <c r="H9" s="40"/>
      <c r="I9" s="94">
        <v>110</v>
      </c>
      <c r="J9" s="189">
        <v>120</v>
      </c>
      <c r="K9" s="223">
        <v>130</v>
      </c>
      <c r="L9" s="189"/>
      <c r="M9" s="355">
        <v>120</v>
      </c>
      <c r="N9" s="348">
        <v>2</v>
      </c>
      <c r="O9" s="56">
        <f t="shared" si="0"/>
        <v>0</v>
      </c>
      <c r="P9" s="42"/>
    </row>
    <row r="10" spans="1:16">
      <c r="A10" s="181">
        <v>4</v>
      </c>
      <c r="B10" s="305"/>
      <c r="C10" s="310" t="s">
        <v>175</v>
      </c>
      <c r="D10" s="29" t="s">
        <v>164</v>
      </c>
      <c r="E10" s="27">
        <v>31009</v>
      </c>
      <c r="F10" s="29" t="s">
        <v>33</v>
      </c>
      <c r="G10" s="199">
        <v>52</v>
      </c>
      <c r="H10" s="31"/>
      <c r="I10" s="96">
        <v>90</v>
      </c>
      <c r="J10" s="199">
        <v>100</v>
      </c>
      <c r="K10" s="218">
        <v>110</v>
      </c>
      <c r="L10" s="199"/>
      <c r="M10" s="350">
        <v>100</v>
      </c>
      <c r="N10" s="349">
        <v>3</v>
      </c>
      <c r="O10" s="56">
        <f t="shared" si="0"/>
        <v>0</v>
      </c>
      <c r="P10" s="34"/>
    </row>
    <row r="11" spans="1:16" ht="15.75" thickBot="1">
      <c r="A11" s="181">
        <v>5</v>
      </c>
      <c r="B11" s="306"/>
      <c r="C11" s="356" t="s">
        <v>174</v>
      </c>
      <c r="D11" s="45" t="s">
        <v>164</v>
      </c>
      <c r="E11" s="75">
        <v>32403</v>
      </c>
      <c r="F11" s="45" t="s">
        <v>33</v>
      </c>
      <c r="G11" s="191">
        <v>51.1</v>
      </c>
      <c r="H11" s="48"/>
      <c r="I11" s="278">
        <v>80</v>
      </c>
      <c r="J11" s="191">
        <v>80</v>
      </c>
      <c r="K11" s="278">
        <v>100</v>
      </c>
      <c r="L11" s="191"/>
      <c r="M11" s="214">
        <v>80</v>
      </c>
      <c r="N11" s="349"/>
      <c r="O11" s="56">
        <f t="shared" si="0"/>
        <v>0</v>
      </c>
      <c r="P11" s="34"/>
    </row>
    <row r="12" spans="1:16" ht="15.75" thickBot="1">
      <c r="A12" s="181">
        <v>6</v>
      </c>
      <c r="B12" s="359"/>
      <c r="C12" s="86" t="s">
        <v>46</v>
      </c>
      <c r="D12" s="87" t="s">
        <v>32</v>
      </c>
      <c r="E12" s="88">
        <v>34397</v>
      </c>
      <c r="F12" s="87" t="s">
        <v>45</v>
      </c>
      <c r="G12" s="184">
        <v>51.3</v>
      </c>
      <c r="H12" s="113"/>
      <c r="I12" s="358">
        <v>100</v>
      </c>
      <c r="J12" s="184">
        <v>110</v>
      </c>
      <c r="K12" s="358">
        <v>115</v>
      </c>
      <c r="L12" s="184"/>
      <c r="M12" s="185">
        <v>115</v>
      </c>
      <c r="N12" s="185">
        <v>1</v>
      </c>
      <c r="O12" s="22">
        <f t="shared" si="0"/>
        <v>0</v>
      </c>
      <c r="P12" s="126"/>
    </row>
    <row r="13" spans="1:16">
      <c r="A13" s="186">
        <v>7</v>
      </c>
      <c r="B13" s="6">
        <v>56</v>
      </c>
      <c r="C13" s="7" t="s">
        <v>171</v>
      </c>
      <c r="D13" s="10" t="s">
        <v>164</v>
      </c>
      <c r="E13" s="9">
        <v>34522</v>
      </c>
      <c r="F13" s="10" t="s">
        <v>45</v>
      </c>
      <c r="G13" s="70">
        <v>56.5</v>
      </c>
      <c r="H13" s="12"/>
      <c r="I13" s="91">
        <v>95</v>
      </c>
      <c r="J13" s="70">
        <v>105</v>
      </c>
      <c r="K13" s="235">
        <v>112.5</v>
      </c>
      <c r="L13" s="70"/>
      <c r="M13" s="188">
        <v>105</v>
      </c>
      <c r="N13" s="188">
        <v>1</v>
      </c>
      <c r="O13" s="12">
        <f>M13*H13</f>
        <v>0</v>
      </c>
      <c r="P13" s="15"/>
    </row>
    <row r="14" spans="1:16">
      <c r="A14" s="186">
        <v>8</v>
      </c>
      <c r="B14" s="77"/>
      <c r="C14" s="36" t="s">
        <v>98</v>
      </c>
      <c r="D14" s="37" t="s">
        <v>97</v>
      </c>
      <c r="E14" s="38">
        <v>26800</v>
      </c>
      <c r="F14" s="37" t="s">
        <v>35</v>
      </c>
      <c r="G14" s="189">
        <v>55.5</v>
      </c>
      <c r="H14" s="40"/>
      <c r="I14" s="189">
        <v>35</v>
      </c>
      <c r="J14" s="189">
        <v>50</v>
      </c>
      <c r="K14" s="189">
        <v>60</v>
      </c>
      <c r="L14" s="189"/>
      <c r="M14" s="190">
        <v>60</v>
      </c>
      <c r="N14" s="190">
        <v>1</v>
      </c>
      <c r="O14" s="40">
        <f>M14*H14</f>
        <v>0</v>
      </c>
      <c r="P14" s="42"/>
    </row>
    <row r="15" spans="1:16">
      <c r="A15" s="186">
        <v>9</v>
      </c>
      <c r="B15" s="77"/>
      <c r="C15" s="36" t="s">
        <v>163</v>
      </c>
      <c r="D15" s="37" t="s">
        <v>32</v>
      </c>
      <c r="E15" s="64">
        <v>30910</v>
      </c>
      <c r="F15" s="37" t="s">
        <v>33</v>
      </c>
      <c r="G15" s="39">
        <v>56</v>
      </c>
      <c r="H15" s="40">
        <v>0.91220000000000001</v>
      </c>
      <c r="I15" s="78">
        <v>110</v>
      </c>
      <c r="J15" s="37">
        <v>120</v>
      </c>
      <c r="K15" s="311">
        <v>122.5</v>
      </c>
      <c r="L15" s="37"/>
      <c r="M15" s="190">
        <v>120</v>
      </c>
      <c r="N15" s="190">
        <v>1</v>
      </c>
      <c r="O15" s="40">
        <f>M15*H15</f>
        <v>109.464</v>
      </c>
      <c r="P15" s="42"/>
    </row>
    <row r="16" spans="1:16">
      <c r="A16" s="186">
        <v>10</v>
      </c>
      <c r="B16" s="77"/>
      <c r="C16" s="36" t="s">
        <v>63</v>
      </c>
      <c r="D16" s="37" t="s">
        <v>32</v>
      </c>
      <c r="E16" s="64">
        <v>36741</v>
      </c>
      <c r="F16" s="37" t="s">
        <v>51</v>
      </c>
      <c r="G16" s="189">
        <v>54.6</v>
      </c>
      <c r="H16" s="40"/>
      <c r="I16" s="223">
        <v>100</v>
      </c>
      <c r="J16" s="189">
        <v>100</v>
      </c>
      <c r="K16" s="94">
        <v>105</v>
      </c>
      <c r="L16" s="217">
        <v>107.5</v>
      </c>
      <c r="M16" s="190">
        <v>105</v>
      </c>
      <c r="N16" s="190">
        <v>1</v>
      </c>
      <c r="O16" s="40">
        <f>M16*H16</f>
        <v>0</v>
      </c>
      <c r="P16" s="42"/>
    </row>
    <row r="17" spans="1:75" ht="15.75" thickBot="1">
      <c r="A17" s="186">
        <v>11</v>
      </c>
      <c r="B17" s="61"/>
      <c r="C17" s="44" t="s">
        <v>194</v>
      </c>
      <c r="D17" s="45" t="s">
        <v>164</v>
      </c>
      <c r="E17" s="46">
        <v>36561</v>
      </c>
      <c r="F17" s="45" t="s">
        <v>51</v>
      </c>
      <c r="G17" s="191">
        <v>52.8</v>
      </c>
      <c r="H17" s="48"/>
      <c r="I17" s="191">
        <v>75</v>
      </c>
      <c r="J17" s="191">
        <v>80</v>
      </c>
      <c r="K17" s="278">
        <v>85</v>
      </c>
      <c r="L17" s="191"/>
      <c r="M17" s="192">
        <v>80</v>
      </c>
      <c r="N17" s="192">
        <v>2</v>
      </c>
      <c r="O17" s="48">
        <f>M17*H17</f>
        <v>0</v>
      </c>
      <c r="P17" s="50"/>
    </row>
    <row r="18" spans="1:75">
      <c r="A18" s="181">
        <v>12</v>
      </c>
      <c r="B18" s="65">
        <v>60</v>
      </c>
      <c r="C18" s="52" t="s">
        <v>50</v>
      </c>
      <c r="D18" s="53" t="s">
        <v>32</v>
      </c>
      <c r="E18" s="112">
        <v>34940</v>
      </c>
      <c r="F18" s="53" t="s">
        <v>45</v>
      </c>
      <c r="G18" s="194">
        <v>59.3</v>
      </c>
      <c r="H18" s="56"/>
      <c r="I18" s="194">
        <v>120</v>
      </c>
      <c r="J18" s="200">
        <v>130</v>
      </c>
      <c r="K18" s="200">
        <v>130</v>
      </c>
      <c r="L18" s="194"/>
      <c r="M18" s="195">
        <v>120</v>
      </c>
      <c r="N18" s="195">
        <v>1</v>
      </c>
      <c r="O18" s="56">
        <f t="shared" si="0"/>
        <v>0</v>
      </c>
      <c r="P18" s="59">
        <v>3</v>
      </c>
    </row>
    <row r="19" spans="1:75">
      <c r="A19" s="181">
        <v>13</v>
      </c>
      <c r="B19" s="305"/>
      <c r="C19" s="310" t="s">
        <v>171</v>
      </c>
      <c r="D19" s="29" t="s">
        <v>164</v>
      </c>
      <c r="E19" s="28">
        <v>34522</v>
      </c>
      <c r="F19" s="29" t="s">
        <v>45</v>
      </c>
      <c r="G19" s="199">
        <v>56.5</v>
      </c>
      <c r="H19" s="31"/>
      <c r="I19" s="96">
        <v>95</v>
      </c>
      <c r="J19" s="199">
        <v>105</v>
      </c>
      <c r="K19" s="218">
        <v>112.5</v>
      </c>
      <c r="L19" s="199"/>
      <c r="M19" s="350">
        <v>105</v>
      </c>
      <c r="N19" s="349">
        <v>2</v>
      </c>
      <c r="O19" s="56">
        <f t="shared" si="0"/>
        <v>0</v>
      </c>
    </row>
    <row r="20" spans="1:75">
      <c r="A20" s="181">
        <v>14</v>
      </c>
      <c r="B20" s="77"/>
      <c r="C20" s="36" t="s">
        <v>209</v>
      </c>
      <c r="D20" s="37" t="s">
        <v>32</v>
      </c>
      <c r="E20" s="64">
        <v>28579</v>
      </c>
      <c r="F20" s="37" t="s">
        <v>33</v>
      </c>
      <c r="G20" s="189">
        <v>57.3</v>
      </c>
      <c r="H20" s="40">
        <v>0.89410000000000001</v>
      </c>
      <c r="I20" s="189">
        <v>120</v>
      </c>
      <c r="J20" s="189">
        <v>130</v>
      </c>
      <c r="K20" s="217">
        <v>135</v>
      </c>
      <c r="L20" s="189"/>
      <c r="M20" s="190">
        <v>130</v>
      </c>
      <c r="N20" s="190">
        <v>1</v>
      </c>
      <c r="O20" s="56">
        <f t="shared" si="0"/>
        <v>116.233</v>
      </c>
      <c r="P20" s="42"/>
    </row>
    <row r="21" spans="1:75" ht="15.75" thickBot="1">
      <c r="A21" s="181">
        <v>15</v>
      </c>
      <c r="B21" s="43"/>
      <c r="C21" s="44" t="s">
        <v>118</v>
      </c>
      <c r="D21" s="45" t="s">
        <v>32</v>
      </c>
      <c r="E21" s="46">
        <v>36344</v>
      </c>
      <c r="F21" s="45" t="s">
        <v>33</v>
      </c>
      <c r="G21" s="191">
        <v>56.7</v>
      </c>
      <c r="H21" s="48"/>
      <c r="I21" s="196">
        <v>120</v>
      </c>
      <c r="J21" s="191">
        <v>127.5</v>
      </c>
      <c r="K21" s="357">
        <v>135</v>
      </c>
      <c r="L21" s="191"/>
      <c r="M21" s="192">
        <v>127.5</v>
      </c>
      <c r="N21" s="192">
        <v>2</v>
      </c>
      <c r="O21" s="56">
        <f t="shared" si="0"/>
        <v>0</v>
      </c>
      <c r="P21" s="50"/>
    </row>
    <row r="22" spans="1:75" s="67" customFormat="1">
      <c r="A22" s="181">
        <v>16</v>
      </c>
      <c r="B22" s="65">
        <v>67.5</v>
      </c>
      <c r="C22" s="52" t="s">
        <v>43</v>
      </c>
      <c r="D22" s="53" t="s">
        <v>44</v>
      </c>
      <c r="E22" s="112">
        <v>35323</v>
      </c>
      <c r="F22" s="53" t="s">
        <v>45</v>
      </c>
      <c r="G22" s="194">
        <v>63.9</v>
      </c>
      <c r="H22" s="56"/>
      <c r="I22" s="194">
        <v>105</v>
      </c>
      <c r="J22" s="194">
        <v>115</v>
      </c>
      <c r="K22" s="194">
        <v>120</v>
      </c>
      <c r="L22" s="194"/>
      <c r="M22" s="195">
        <v>120</v>
      </c>
      <c r="N22" s="195">
        <v>1</v>
      </c>
      <c r="O22" s="56">
        <f t="shared" si="0"/>
        <v>0</v>
      </c>
      <c r="P22" s="59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</row>
    <row r="23" spans="1:75" s="67" customFormat="1" ht="15.75" thickBot="1">
      <c r="A23" s="181">
        <v>17</v>
      </c>
      <c r="B23" s="25"/>
      <c r="C23" s="26" t="s">
        <v>47</v>
      </c>
      <c r="D23" s="29" t="s">
        <v>32</v>
      </c>
      <c r="E23" s="28">
        <v>33452</v>
      </c>
      <c r="F23" s="29" t="s">
        <v>33</v>
      </c>
      <c r="G23" s="199">
        <v>66.400000000000006</v>
      </c>
      <c r="H23" s="31">
        <v>0.78979999999999995</v>
      </c>
      <c r="I23" s="199">
        <v>135</v>
      </c>
      <c r="J23" s="199">
        <v>145</v>
      </c>
      <c r="K23" s="199">
        <v>157.5</v>
      </c>
      <c r="L23" s="199"/>
      <c r="M23" s="216">
        <v>157.5</v>
      </c>
      <c r="N23" s="216">
        <v>1</v>
      </c>
      <c r="O23" s="56">
        <f t="shared" si="0"/>
        <v>124.39349999999999</v>
      </c>
      <c r="P23" s="34">
        <v>2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</row>
    <row r="24" spans="1:75" s="67" customFormat="1" ht="15.75" thickBot="1">
      <c r="A24" s="181">
        <v>18</v>
      </c>
      <c r="B24" s="202">
        <v>75</v>
      </c>
      <c r="C24" s="203" t="s">
        <v>68</v>
      </c>
      <c r="D24" s="205" t="s">
        <v>32</v>
      </c>
      <c r="E24" s="204">
        <v>31117</v>
      </c>
      <c r="F24" s="205" t="s">
        <v>33</v>
      </c>
      <c r="G24" s="259">
        <v>72.099999999999994</v>
      </c>
      <c r="H24" s="207">
        <v>0.74229999999999996</v>
      </c>
      <c r="I24" s="263">
        <v>140</v>
      </c>
      <c r="J24" s="206">
        <v>150</v>
      </c>
      <c r="K24" s="206">
        <v>157.5</v>
      </c>
      <c r="L24" s="206"/>
      <c r="M24" s="208">
        <v>157.5</v>
      </c>
      <c r="N24" s="208">
        <v>1</v>
      </c>
      <c r="O24" s="56">
        <f t="shared" si="0"/>
        <v>116.91225</v>
      </c>
      <c r="P24" s="209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</row>
    <row r="25" spans="1:75" ht="15.75" thickBot="1">
      <c r="A25" s="181">
        <v>19</v>
      </c>
      <c r="B25" s="127" t="s">
        <v>15</v>
      </c>
      <c r="C25" s="128" t="s">
        <v>49</v>
      </c>
      <c r="D25" s="219" t="s">
        <v>32</v>
      </c>
      <c r="E25" s="219">
        <v>33370</v>
      </c>
      <c r="F25" s="129" t="s">
        <v>33</v>
      </c>
      <c r="G25" s="221">
        <v>80.2</v>
      </c>
      <c r="H25" s="201">
        <v>0.68730000000000002</v>
      </c>
      <c r="I25" s="221">
        <v>140</v>
      </c>
      <c r="J25" s="221">
        <v>152.5</v>
      </c>
      <c r="K25" s="247">
        <v>160</v>
      </c>
      <c r="L25" s="221"/>
      <c r="M25" s="222">
        <v>152.5</v>
      </c>
      <c r="N25" s="222">
        <v>1</v>
      </c>
      <c r="O25" s="56">
        <f>M25*H25</f>
        <v>104.81325</v>
      </c>
      <c r="P25" s="246"/>
    </row>
    <row r="26" spans="1:75" ht="15.75" thickBot="1">
      <c r="A26" s="181">
        <v>20</v>
      </c>
      <c r="B26" s="272">
        <v>90</v>
      </c>
      <c r="C26" s="26" t="s">
        <v>48</v>
      </c>
      <c r="D26" s="29" t="s">
        <v>32</v>
      </c>
      <c r="E26" s="27">
        <v>32440</v>
      </c>
      <c r="F26" s="29" t="s">
        <v>33</v>
      </c>
      <c r="G26" s="197">
        <v>89.7</v>
      </c>
      <c r="H26" s="22"/>
      <c r="I26" s="197">
        <v>110</v>
      </c>
      <c r="J26" s="197">
        <v>120</v>
      </c>
      <c r="K26" s="197">
        <v>125</v>
      </c>
      <c r="L26" s="197"/>
      <c r="M26" s="198">
        <v>125</v>
      </c>
      <c r="N26" s="198">
        <v>1</v>
      </c>
      <c r="O26" s="22">
        <f>M26*H26</f>
        <v>0</v>
      </c>
      <c r="P26" s="24"/>
    </row>
    <row r="27" spans="1:75" ht="15.75" thickBot="1">
      <c r="A27" s="181">
        <v>21</v>
      </c>
      <c r="B27" s="202" t="s">
        <v>188</v>
      </c>
      <c r="C27" s="258" t="s">
        <v>189</v>
      </c>
      <c r="D27" s="205" t="s">
        <v>60</v>
      </c>
      <c r="E27" s="253">
        <v>23538</v>
      </c>
      <c r="F27" s="205" t="s">
        <v>78</v>
      </c>
      <c r="G27" s="206">
        <v>98</v>
      </c>
      <c r="H27" s="207"/>
      <c r="I27" s="206">
        <v>115</v>
      </c>
      <c r="J27" s="206">
        <v>120</v>
      </c>
      <c r="K27" s="264">
        <v>127.5</v>
      </c>
      <c r="L27" s="206"/>
      <c r="M27" s="208">
        <v>120</v>
      </c>
      <c r="N27" s="208">
        <v>1</v>
      </c>
      <c r="O27" s="22">
        <f>M27*H27</f>
        <v>0</v>
      </c>
      <c r="P27" s="209"/>
    </row>
    <row r="28" spans="1:75" ht="15.75" thickBot="1">
      <c r="A28" s="447" t="s">
        <v>2</v>
      </c>
      <c r="B28" s="402" t="s">
        <v>3</v>
      </c>
      <c r="C28" s="450" t="s">
        <v>4</v>
      </c>
      <c r="D28" s="402" t="s">
        <v>5</v>
      </c>
      <c r="E28" s="402" t="s">
        <v>6</v>
      </c>
      <c r="F28" s="402" t="s">
        <v>7</v>
      </c>
      <c r="G28" s="443" t="s">
        <v>8</v>
      </c>
      <c r="H28" s="400" t="s">
        <v>9</v>
      </c>
      <c r="I28" s="419" t="s">
        <v>22</v>
      </c>
      <c r="J28" s="419"/>
      <c r="K28" s="419"/>
      <c r="L28" s="419"/>
      <c r="M28" s="419"/>
      <c r="N28" s="419"/>
      <c r="O28" s="419"/>
      <c r="P28" s="402" t="s">
        <v>11</v>
      </c>
    </row>
    <row r="29" spans="1:75" ht="15.75" thickBot="1">
      <c r="A29" s="447"/>
      <c r="B29" s="387"/>
      <c r="C29" s="448"/>
      <c r="D29" s="387"/>
      <c r="E29" s="387"/>
      <c r="F29" s="387"/>
      <c r="G29" s="444"/>
      <c r="H29" s="392"/>
      <c r="I29" s="180">
        <v>1</v>
      </c>
      <c r="J29" s="180">
        <v>2</v>
      </c>
      <c r="K29" s="180">
        <v>3</v>
      </c>
      <c r="L29" s="180">
        <v>4</v>
      </c>
      <c r="M29" s="180" t="s">
        <v>23</v>
      </c>
      <c r="N29" s="180" t="s">
        <v>23</v>
      </c>
      <c r="O29" s="3" t="s">
        <v>16</v>
      </c>
      <c r="P29" s="387"/>
    </row>
    <row r="30" spans="1:75">
      <c r="A30" s="442" t="s">
        <v>17</v>
      </c>
      <c r="B30" s="412"/>
      <c r="C30" s="412"/>
      <c r="D30" s="412"/>
      <c r="E30" s="412"/>
      <c r="F30" s="412"/>
      <c r="G30" s="412"/>
      <c r="H30" s="412"/>
      <c r="I30" s="412"/>
      <c r="J30" s="412"/>
      <c r="K30" s="412"/>
      <c r="L30" s="412"/>
      <c r="M30" s="412"/>
      <c r="N30" s="412"/>
      <c r="O30" s="412"/>
      <c r="P30" s="413"/>
    </row>
    <row r="31" spans="1:75">
      <c r="A31" s="210">
        <v>22</v>
      </c>
      <c r="B31" s="35">
        <v>60</v>
      </c>
      <c r="C31" s="36" t="s">
        <v>100</v>
      </c>
      <c r="D31" s="37" t="s">
        <v>32</v>
      </c>
      <c r="E31" s="38">
        <v>32285</v>
      </c>
      <c r="F31" s="37" t="s">
        <v>33</v>
      </c>
      <c r="G31" s="189">
        <v>58.6</v>
      </c>
      <c r="H31" s="40">
        <v>0.83299999999999996</v>
      </c>
      <c r="I31" s="189">
        <v>160</v>
      </c>
      <c r="J31" s="189">
        <v>175</v>
      </c>
      <c r="K31" s="189">
        <v>182.5</v>
      </c>
      <c r="L31" s="189"/>
      <c r="M31" s="190">
        <v>182.5</v>
      </c>
      <c r="N31" s="190">
        <v>1</v>
      </c>
      <c r="O31" s="40">
        <f>M31*H31</f>
        <v>152.02249999999998</v>
      </c>
      <c r="P31" s="42"/>
    </row>
    <row r="32" spans="1:75" ht="15.75" thickBot="1">
      <c r="A32" s="210">
        <v>23</v>
      </c>
      <c r="B32" s="35"/>
      <c r="C32" s="167" t="s">
        <v>113</v>
      </c>
      <c r="D32" s="168" t="s">
        <v>32</v>
      </c>
      <c r="E32" s="169">
        <v>37802</v>
      </c>
      <c r="F32" s="37" t="s">
        <v>41</v>
      </c>
      <c r="G32" s="189">
        <v>56.8</v>
      </c>
      <c r="H32" s="40"/>
      <c r="I32" s="189">
        <v>95</v>
      </c>
      <c r="J32" s="217">
        <v>102.5</v>
      </c>
      <c r="K32" s="217">
        <v>102.5</v>
      </c>
      <c r="L32" s="189"/>
      <c r="M32" s="190">
        <v>95</v>
      </c>
      <c r="N32" s="190">
        <v>1</v>
      </c>
      <c r="O32" s="40">
        <f t="shared" ref="O32:O49" si="1">M32*H32</f>
        <v>0</v>
      </c>
      <c r="P32" s="42"/>
    </row>
    <row r="33" spans="1:57" ht="15.75" thickBot="1">
      <c r="A33" s="210">
        <v>24</v>
      </c>
      <c r="B33" s="6" t="s">
        <v>18</v>
      </c>
      <c r="C33" s="7" t="s">
        <v>87</v>
      </c>
      <c r="D33" s="10" t="s">
        <v>88</v>
      </c>
      <c r="E33" s="9">
        <v>31183</v>
      </c>
      <c r="F33" s="10" t="s">
        <v>33</v>
      </c>
      <c r="G33" s="70">
        <v>67.400000000000006</v>
      </c>
      <c r="H33" s="12">
        <v>0.7268</v>
      </c>
      <c r="I33" s="70">
        <v>180</v>
      </c>
      <c r="J33" s="70">
        <v>192.5</v>
      </c>
      <c r="K33" s="70">
        <v>200</v>
      </c>
      <c r="L33" s="70"/>
      <c r="M33" s="188">
        <v>200</v>
      </c>
      <c r="N33" s="188">
        <v>1</v>
      </c>
      <c r="O33" s="40">
        <f t="shared" si="1"/>
        <v>145.36000000000001</v>
      </c>
      <c r="P33" s="15"/>
    </row>
    <row r="34" spans="1:57">
      <c r="A34" s="210">
        <v>25</v>
      </c>
      <c r="B34" s="6">
        <v>75</v>
      </c>
      <c r="C34" s="114" t="s">
        <v>159</v>
      </c>
      <c r="D34" s="10" t="s">
        <v>160</v>
      </c>
      <c r="E34" s="8">
        <v>27410</v>
      </c>
      <c r="F34" s="10" t="s">
        <v>35</v>
      </c>
      <c r="G34" s="70">
        <v>72.099999999999994</v>
      </c>
      <c r="H34" s="12"/>
      <c r="I34" s="70">
        <v>170</v>
      </c>
      <c r="J34" s="187">
        <v>180</v>
      </c>
      <c r="K34" s="70">
        <v>180</v>
      </c>
      <c r="L34" s="70"/>
      <c r="M34" s="188">
        <v>180</v>
      </c>
      <c r="N34" s="188">
        <v>1</v>
      </c>
      <c r="O34" s="40">
        <f t="shared" si="1"/>
        <v>0</v>
      </c>
      <c r="P34" s="15"/>
    </row>
    <row r="35" spans="1:57">
      <c r="A35" s="210">
        <v>26</v>
      </c>
      <c r="B35" s="35"/>
      <c r="C35" s="36" t="s">
        <v>141</v>
      </c>
      <c r="D35" s="37" t="s">
        <v>136</v>
      </c>
      <c r="E35" s="64">
        <v>19897</v>
      </c>
      <c r="F35" s="168" t="s">
        <v>142</v>
      </c>
      <c r="G35" s="189">
        <v>74.099999999999994</v>
      </c>
      <c r="H35" s="40"/>
      <c r="I35" s="189">
        <v>170</v>
      </c>
      <c r="J35" s="189">
        <v>180</v>
      </c>
      <c r="K35" s="217">
        <v>190</v>
      </c>
      <c r="L35" s="189"/>
      <c r="M35" s="190">
        <v>180</v>
      </c>
      <c r="N35" s="190">
        <v>1</v>
      </c>
      <c r="O35" s="40">
        <f t="shared" si="1"/>
        <v>0</v>
      </c>
      <c r="P35" s="42"/>
    </row>
    <row r="36" spans="1:57">
      <c r="A36" s="210">
        <v>27</v>
      </c>
      <c r="B36" s="35"/>
      <c r="C36" s="83" t="s">
        <v>104</v>
      </c>
      <c r="D36" s="37" t="s">
        <v>32</v>
      </c>
      <c r="E36" s="38">
        <v>38166</v>
      </c>
      <c r="F36" s="37" t="s">
        <v>41</v>
      </c>
      <c r="G36" s="189">
        <v>68</v>
      </c>
      <c r="H36" s="40"/>
      <c r="I36" s="189">
        <v>115</v>
      </c>
      <c r="J36" s="217">
        <v>125</v>
      </c>
      <c r="K36" s="189">
        <v>125</v>
      </c>
      <c r="L36" s="189"/>
      <c r="M36" s="190">
        <v>125</v>
      </c>
      <c r="N36" s="190">
        <v>1</v>
      </c>
      <c r="O36" s="40">
        <f t="shared" si="1"/>
        <v>0</v>
      </c>
      <c r="P36" s="42"/>
    </row>
    <row r="37" spans="1:57" ht="15.75" thickBot="1">
      <c r="A37" s="210">
        <v>28</v>
      </c>
      <c r="B37" s="25"/>
      <c r="C37" s="26" t="s">
        <v>73</v>
      </c>
      <c r="D37" s="29" t="s">
        <v>32</v>
      </c>
      <c r="E37" s="28">
        <v>36984</v>
      </c>
      <c r="F37" s="29" t="s">
        <v>51</v>
      </c>
      <c r="G37" s="30">
        <v>74.3</v>
      </c>
      <c r="H37" s="31"/>
      <c r="I37" s="32">
        <v>170</v>
      </c>
      <c r="J37" s="29">
        <v>170</v>
      </c>
      <c r="K37" s="32">
        <v>180</v>
      </c>
      <c r="L37" s="29"/>
      <c r="M37" s="216">
        <v>170</v>
      </c>
      <c r="N37" s="216">
        <v>1</v>
      </c>
      <c r="O37" s="40">
        <f t="shared" si="1"/>
        <v>0</v>
      </c>
    </row>
    <row r="38" spans="1:57">
      <c r="A38" s="210">
        <v>29</v>
      </c>
      <c r="B38" s="85" t="s">
        <v>15</v>
      </c>
      <c r="C38" s="7" t="s">
        <v>91</v>
      </c>
      <c r="D38" s="10" t="s">
        <v>92</v>
      </c>
      <c r="E38" s="8">
        <v>30650</v>
      </c>
      <c r="F38" s="10" t="s">
        <v>33</v>
      </c>
      <c r="G38" s="70">
        <v>81.7</v>
      </c>
      <c r="H38" s="99">
        <v>0.62350000000000005</v>
      </c>
      <c r="I38" s="70">
        <v>170</v>
      </c>
      <c r="J38" s="70">
        <v>180</v>
      </c>
      <c r="K38" s="70">
        <v>187.5</v>
      </c>
      <c r="L38" s="70"/>
      <c r="M38" s="188">
        <v>187.5</v>
      </c>
      <c r="N38" s="188">
        <v>1</v>
      </c>
      <c r="O38" s="40">
        <f t="shared" si="1"/>
        <v>116.90625000000001</v>
      </c>
      <c r="P38" s="15"/>
    </row>
    <row r="39" spans="1:57">
      <c r="A39" s="210">
        <v>30</v>
      </c>
      <c r="B39" s="77"/>
      <c r="C39" s="36" t="s">
        <v>213</v>
      </c>
      <c r="D39" s="37" t="s">
        <v>136</v>
      </c>
      <c r="E39" s="64">
        <v>31753</v>
      </c>
      <c r="F39" s="37" t="s">
        <v>33</v>
      </c>
      <c r="G39" s="189">
        <v>80.400000000000006</v>
      </c>
      <c r="H39" s="102"/>
      <c r="I39" s="189">
        <v>175</v>
      </c>
      <c r="J39" s="217">
        <v>187.5</v>
      </c>
      <c r="K39" s="217">
        <v>187.5</v>
      </c>
      <c r="L39" s="189"/>
      <c r="M39" s="190">
        <v>175</v>
      </c>
      <c r="N39" s="190">
        <v>2</v>
      </c>
      <c r="O39" s="40">
        <f t="shared" si="1"/>
        <v>0</v>
      </c>
      <c r="P39" s="42"/>
    </row>
    <row r="40" spans="1:57" ht="15.75" thickBot="1">
      <c r="A40" s="210">
        <v>31</v>
      </c>
      <c r="B40" s="61"/>
      <c r="C40" s="44" t="s">
        <v>177</v>
      </c>
      <c r="D40" s="45" t="s">
        <v>32</v>
      </c>
      <c r="E40" s="75">
        <v>36802</v>
      </c>
      <c r="F40" s="45" t="s">
        <v>51</v>
      </c>
      <c r="G40" s="191">
        <v>81.8</v>
      </c>
      <c r="H40" s="104"/>
      <c r="I40" s="191">
        <v>205</v>
      </c>
      <c r="J40" s="278">
        <v>217.5</v>
      </c>
      <c r="K40" s="191">
        <v>217.5</v>
      </c>
      <c r="L40" s="191"/>
      <c r="M40" s="192">
        <v>217.5</v>
      </c>
      <c r="N40" s="192">
        <v>1</v>
      </c>
      <c r="O40" s="48">
        <f t="shared" si="1"/>
        <v>0</v>
      </c>
      <c r="P40" s="50"/>
    </row>
    <row r="41" spans="1:57">
      <c r="A41" s="210">
        <v>32</v>
      </c>
      <c r="B41" s="51">
        <v>90</v>
      </c>
      <c r="C41" s="157" t="s">
        <v>184</v>
      </c>
      <c r="D41" s="158" t="s">
        <v>32</v>
      </c>
      <c r="E41" s="175">
        <v>34288</v>
      </c>
      <c r="F41" s="158" t="s">
        <v>45</v>
      </c>
      <c r="G41" s="53">
        <v>89.7</v>
      </c>
      <c r="H41" s="53"/>
      <c r="I41" s="53">
        <v>170</v>
      </c>
      <c r="J41" s="53">
        <v>180</v>
      </c>
      <c r="K41" s="53">
        <v>190</v>
      </c>
      <c r="L41" s="53"/>
      <c r="M41" s="195">
        <v>190</v>
      </c>
      <c r="N41" s="195">
        <v>1</v>
      </c>
      <c r="O41" s="56">
        <f t="shared" si="1"/>
        <v>0</v>
      </c>
      <c r="P41" s="59"/>
    </row>
    <row r="42" spans="1:57">
      <c r="A42" s="210">
        <v>33</v>
      </c>
      <c r="B42" s="51"/>
      <c r="C42" s="17" t="s">
        <v>217</v>
      </c>
      <c r="D42" s="20" t="s">
        <v>32</v>
      </c>
      <c r="E42" s="279">
        <v>34199</v>
      </c>
      <c r="F42" s="20" t="s">
        <v>45</v>
      </c>
      <c r="G42" s="53">
        <v>84.9</v>
      </c>
      <c r="H42" s="53"/>
      <c r="I42" s="66">
        <v>160</v>
      </c>
      <c r="J42" s="53">
        <v>160</v>
      </c>
      <c r="K42" s="53">
        <v>180</v>
      </c>
      <c r="L42" s="53"/>
      <c r="M42" s="195">
        <v>180</v>
      </c>
      <c r="N42" s="195">
        <v>2</v>
      </c>
      <c r="O42" s="56">
        <f t="shared" si="1"/>
        <v>0</v>
      </c>
      <c r="P42" s="59"/>
    </row>
    <row r="43" spans="1:57">
      <c r="A43" s="210">
        <v>34</v>
      </c>
      <c r="B43" s="51"/>
      <c r="C43" s="193" t="s">
        <v>130</v>
      </c>
      <c r="D43" s="112" t="s">
        <v>92</v>
      </c>
      <c r="E43" s="112">
        <v>31567</v>
      </c>
      <c r="F43" s="53" t="s">
        <v>33</v>
      </c>
      <c r="G43" s="194">
        <v>87.2</v>
      </c>
      <c r="H43" s="56">
        <v>0.59689999999999999</v>
      </c>
      <c r="I43" s="194">
        <v>215</v>
      </c>
      <c r="J43" s="200">
        <v>225</v>
      </c>
      <c r="K43" s="194">
        <v>225</v>
      </c>
      <c r="L43" s="131"/>
      <c r="M43" s="195">
        <v>225</v>
      </c>
      <c r="N43" s="195">
        <v>1</v>
      </c>
      <c r="O43" s="56">
        <f t="shared" si="1"/>
        <v>134.30250000000001</v>
      </c>
      <c r="P43" s="59"/>
    </row>
    <row r="44" spans="1:57" s="37" customFormat="1">
      <c r="A44" s="210">
        <v>35</v>
      </c>
      <c r="B44" s="77"/>
      <c r="C44" s="36" t="s">
        <v>153</v>
      </c>
      <c r="D44" s="37" t="s">
        <v>92</v>
      </c>
      <c r="E44" s="64" t="s">
        <v>154</v>
      </c>
      <c r="F44" s="37" t="s">
        <v>33</v>
      </c>
      <c r="G44" s="189">
        <v>86.4</v>
      </c>
      <c r="H44" s="40"/>
      <c r="I44" s="189">
        <v>205</v>
      </c>
      <c r="J44" s="189">
        <v>215</v>
      </c>
      <c r="K44" s="217">
        <v>225</v>
      </c>
      <c r="L44" s="94"/>
      <c r="M44" s="190">
        <v>215</v>
      </c>
      <c r="N44" s="190">
        <v>2</v>
      </c>
      <c r="O44" s="40">
        <f t="shared" si="1"/>
        <v>0</v>
      </c>
      <c r="P44" s="42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84"/>
    </row>
    <row r="45" spans="1:57" s="37" customFormat="1">
      <c r="A45" s="210">
        <v>36</v>
      </c>
      <c r="B45" s="77"/>
      <c r="C45" s="36" t="s">
        <v>150</v>
      </c>
      <c r="D45" s="37" t="s">
        <v>136</v>
      </c>
      <c r="E45" s="38">
        <v>31413</v>
      </c>
      <c r="F45" s="37" t="s">
        <v>33</v>
      </c>
      <c r="G45" s="189">
        <v>88.5</v>
      </c>
      <c r="H45" s="40"/>
      <c r="I45" s="189">
        <v>210</v>
      </c>
      <c r="J45" s="217">
        <v>225</v>
      </c>
      <c r="K45" s="68">
        <v>225</v>
      </c>
      <c r="L45" s="94"/>
      <c r="M45" s="190">
        <v>210</v>
      </c>
      <c r="N45" s="190">
        <v>3</v>
      </c>
      <c r="O45" s="40">
        <f t="shared" si="1"/>
        <v>0</v>
      </c>
      <c r="P45" s="42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84"/>
    </row>
    <row r="46" spans="1:57" s="37" customFormat="1">
      <c r="A46" s="210">
        <v>37</v>
      </c>
      <c r="B46" s="77"/>
      <c r="C46" s="167" t="s">
        <v>208</v>
      </c>
      <c r="D46" s="168" t="s">
        <v>60</v>
      </c>
      <c r="E46" s="169">
        <v>34081</v>
      </c>
      <c r="F46" s="168" t="s">
        <v>33</v>
      </c>
      <c r="G46" s="37">
        <v>87.2</v>
      </c>
      <c r="I46" s="37">
        <v>170</v>
      </c>
      <c r="J46" s="37">
        <v>180</v>
      </c>
      <c r="K46" s="68">
        <v>190</v>
      </c>
      <c r="M46" s="190">
        <v>180</v>
      </c>
      <c r="N46" s="190"/>
      <c r="O46" s="40">
        <f t="shared" si="1"/>
        <v>0</v>
      </c>
      <c r="P46" s="42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84"/>
    </row>
    <row r="47" spans="1:57" s="37" customFormat="1" ht="15.75" thickBot="1">
      <c r="A47" s="210">
        <v>38</v>
      </c>
      <c r="B47" s="79"/>
      <c r="C47" s="26" t="s">
        <v>112</v>
      </c>
      <c r="D47" s="29" t="s">
        <v>32</v>
      </c>
      <c r="E47" s="90">
        <v>30853</v>
      </c>
      <c r="F47" s="29" t="s">
        <v>33</v>
      </c>
      <c r="G47" s="199">
        <v>88.4</v>
      </c>
      <c r="H47" s="31"/>
      <c r="I47" s="29">
        <v>165</v>
      </c>
      <c r="J47" s="199">
        <v>180</v>
      </c>
      <c r="K47" s="32">
        <v>190</v>
      </c>
      <c r="L47" s="96"/>
      <c r="M47" s="216">
        <v>180</v>
      </c>
      <c r="N47" s="216"/>
      <c r="O47" s="31">
        <f t="shared" si="1"/>
        <v>0</v>
      </c>
      <c r="P47" s="34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84"/>
    </row>
    <row r="48" spans="1:57" s="37" customFormat="1">
      <c r="A48" s="210">
        <v>39</v>
      </c>
      <c r="B48" s="6">
        <v>100</v>
      </c>
      <c r="C48" s="114" t="s">
        <v>116</v>
      </c>
      <c r="D48" s="10" t="s">
        <v>60</v>
      </c>
      <c r="E48" s="8">
        <v>26648</v>
      </c>
      <c r="F48" s="10" t="s">
        <v>35</v>
      </c>
      <c r="G48" s="70">
        <v>96.8</v>
      </c>
      <c r="H48" s="12"/>
      <c r="I48" s="10">
        <v>190</v>
      </c>
      <c r="J48" s="70">
        <v>205</v>
      </c>
      <c r="K48" s="10">
        <v>212.5</v>
      </c>
      <c r="L48" s="70"/>
      <c r="M48" s="188">
        <v>212.5</v>
      </c>
      <c r="N48" s="188">
        <v>1</v>
      </c>
      <c r="O48" s="12">
        <f t="shared" si="1"/>
        <v>0</v>
      </c>
      <c r="P48" s="15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84"/>
    </row>
    <row r="49" spans="1:57" s="37" customFormat="1">
      <c r="A49" s="210">
        <v>40</v>
      </c>
      <c r="B49" s="35"/>
      <c r="C49" s="36" t="s">
        <v>206</v>
      </c>
      <c r="D49" s="37" t="s">
        <v>205</v>
      </c>
      <c r="E49" s="38">
        <v>25940</v>
      </c>
      <c r="F49" s="37" t="s">
        <v>35</v>
      </c>
      <c r="G49" s="189">
        <v>100</v>
      </c>
      <c r="H49" s="40"/>
      <c r="I49" s="37">
        <v>180</v>
      </c>
      <c r="J49" s="189">
        <v>190</v>
      </c>
      <c r="K49" s="68">
        <v>205</v>
      </c>
      <c r="L49" s="189"/>
      <c r="M49" s="190">
        <v>190</v>
      </c>
      <c r="N49" s="190">
        <v>2</v>
      </c>
      <c r="O49" s="40">
        <f t="shared" si="1"/>
        <v>0</v>
      </c>
      <c r="P49" s="42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84"/>
    </row>
    <row r="50" spans="1:57" s="37" customFormat="1" ht="15.75" thickBot="1">
      <c r="A50" s="210">
        <v>41</v>
      </c>
      <c r="B50" s="43"/>
      <c r="C50" s="119" t="s">
        <v>64</v>
      </c>
      <c r="D50" s="45" t="s">
        <v>32</v>
      </c>
      <c r="E50" s="46"/>
      <c r="F50" s="153" t="s">
        <v>33</v>
      </c>
      <c r="G50" s="47">
        <v>98.5</v>
      </c>
      <c r="H50" s="48"/>
      <c r="I50" s="63">
        <v>200</v>
      </c>
      <c r="J50" s="278">
        <v>205</v>
      </c>
      <c r="K50" s="45">
        <v>205</v>
      </c>
      <c r="L50" s="196"/>
      <c r="M50" s="192">
        <v>205</v>
      </c>
      <c r="N50" s="49">
        <v>1</v>
      </c>
      <c r="O50" s="48"/>
      <c r="P50" s="50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84"/>
    </row>
    <row r="51" spans="1:57" s="20" customFormat="1">
      <c r="A51" s="210">
        <v>42</v>
      </c>
      <c r="B51" s="65">
        <v>110</v>
      </c>
      <c r="C51" s="52" t="s">
        <v>204</v>
      </c>
      <c r="D51" s="53" t="s">
        <v>32</v>
      </c>
      <c r="E51" s="54">
        <v>30327</v>
      </c>
      <c r="F51" s="53" t="s">
        <v>33</v>
      </c>
      <c r="G51" s="194">
        <v>101.3</v>
      </c>
      <c r="H51" s="56">
        <v>0.55100000000000005</v>
      </c>
      <c r="I51" s="347">
        <v>275</v>
      </c>
      <c r="J51" s="194">
        <v>300</v>
      </c>
      <c r="K51" s="200">
        <v>315</v>
      </c>
      <c r="L51" s="194"/>
      <c r="M51" s="195">
        <v>300</v>
      </c>
      <c r="N51" s="195">
        <v>1</v>
      </c>
      <c r="O51" s="22">
        <f t="shared" ref="O51" si="2">M51*H51</f>
        <v>165.3</v>
      </c>
      <c r="P51" s="59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93"/>
    </row>
    <row r="52" spans="1:57" s="20" customFormat="1">
      <c r="A52" s="210">
        <v>43</v>
      </c>
      <c r="B52" s="35"/>
      <c r="C52" s="36" t="s">
        <v>102</v>
      </c>
      <c r="D52" s="37" t="s">
        <v>60</v>
      </c>
      <c r="E52" s="38">
        <v>33083</v>
      </c>
      <c r="F52" s="37" t="s">
        <v>33</v>
      </c>
      <c r="G52" s="189">
        <v>104.5</v>
      </c>
      <c r="H52" s="40"/>
      <c r="I52" s="223">
        <v>215</v>
      </c>
      <c r="J52" s="189">
        <v>220</v>
      </c>
      <c r="K52" s="223">
        <v>242.5</v>
      </c>
      <c r="L52" s="189"/>
      <c r="M52" s="190">
        <v>220</v>
      </c>
      <c r="N52" s="190">
        <v>2</v>
      </c>
      <c r="O52" s="40">
        <f>M52*H52</f>
        <v>0</v>
      </c>
      <c r="P52" s="42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93"/>
    </row>
    <row r="53" spans="1:57" ht="18.75">
      <c r="A53" s="414" t="s">
        <v>21</v>
      </c>
      <c r="B53" s="415"/>
      <c r="C53" s="415"/>
      <c r="D53" s="415"/>
      <c r="E53" s="415"/>
      <c r="F53" s="415"/>
      <c r="G53" s="415"/>
      <c r="H53" s="415"/>
      <c r="I53" s="415"/>
      <c r="J53" s="415"/>
      <c r="K53" s="415"/>
      <c r="L53" s="415"/>
      <c r="M53" s="415"/>
      <c r="N53" s="415"/>
      <c r="O53" s="415"/>
      <c r="P53" s="416"/>
    </row>
    <row r="54" spans="1:57" ht="18.75">
      <c r="A54" s="417" t="s">
        <v>155</v>
      </c>
      <c r="B54" s="417"/>
      <c r="C54" s="417"/>
      <c r="D54" s="417"/>
      <c r="E54" s="417"/>
      <c r="F54" s="417"/>
      <c r="G54" s="417"/>
      <c r="H54" s="417"/>
      <c r="I54" s="417"/>
      <c r="J54" s="417"/>
      <c r="K54" s="417"/>
      <c r="L54" s="417"/>
      <c r="M54" s="417"/>
      <c r="N54" s="417"/>
      <c r="O54" s="417"/>
      <c r="P54" s="417"/>
    </row>
    <row r="55" spans="1:57" ht="15.75" thickBot="1">
      <c r="A55" s="449" t="s">
        <v>2</v>
      </c>
      <c r="B55" s="402" t="s">
        <v>3</v>
      </c>
      <c r="C55" s="450" t="s">
        <v>4</v>
      </c>
      <c r="D55" s="402" t="s">
        <v>5</v>
      </c>
      <c r="E55" s="402" t="s">
        <v>6</v>
      </c>
      <c r="F55" s="402" t="s">
        <v>7</v>
      </c>
      <c r="G55" s="443" t="s">
        <v>8</v>
      </c>
      <c r="H55" s="400" t="s">
        <v>9</v>
      </c>
      <c r="I55" s="419" t="s">
        <v>10</v>
      </c>
      <c r="J55" s="419"/>
      <c r="K55" s="419"/>
      <c r="L55" s="419"/>
      <c r="M55" s="419"/>
      <c r="N55" s="419"/>
      <c r="O55" s="419"/>
      <c r="P55" s="402" t="s">
        <v>11</v>
      </c>
    </row>
    <row r="56" spans="1:57" ht="15.75" thickBot="1">
      <c r="A56" s="447"/>
      <c r="B56" s="387"/>
      <c r="C56" s="448"/>
      <c r="D56" s="387"/>
      <c r="E56" s="387"/>
      <c r="F56" s="387"/>
      <c r="G56" s="444"/>
      <c r="H56" s="392"/>
      <c r="I56" s="180">
        <v>1</v>
      </c>
      <c r="J56" s="180">
        <v>2</v>
      </c>
      <c r="K56" s="180">
        <v>3</v>
      </c>
      <c r="L56" s="180">
        <v>4</v>
      </c>
      <c r="M56" s="180" t="s">
        <v>24</v>
      </c>
      <c r="N56" s="180" t="s">
        <v>24</v>
      </c>
      <c r="O56" s="3" t="s">
        <v>13</v>
      </c>
      <c r="P56" s="387"/>
    </row>
    <row r="57" spans="1:57" ht="15.75" thickBot="1">
      <c r="A57" s="380" t="s">
        <v>14</v>
      </c>
      <c r="B57" s="381"/>
      <c r="C57" s="381"/>
      <c r="D57" s="381"/>
      <c r="E57" s="381"/>
      <c r="F57" s="381"/>
      <c r="G57" s="381"/>
      <c r="H57" s="381"/>
      <c r="I57" s="381"/>
      <c r="J57" s="381"/>
      <c r="K57" s="381"/>
      <c r="L57" s="381"/>
      <c r="M57" s="381"/>
      <c r="N57" s="381"/>
      <c r="O57" s="381"/>
      <c r="P57" s="382"/>
    </row>
    <row r="58" spans="1:57" ht="15.75" thickBot="1">
      <c r="A58" s="227"/>
      <c r="B58" s="111">
        <v>44</v>
      </c>
      <c r="C58" s="193"/>
      <c r="D58" s="53"/>
      <c r="E58" s="112"/>
      <c r="F58" s="53"/>
      <c r="G58" s="194"/>
      <c r="H58" s="56"/>
      <c r="I58" s="131"/>
      <c r="J58" s="194"/>
      <c r="K58" s="200"/>
      <c r="L58" s="194"/>
      <c r="M58" s="195"/>
      <c r="N58" s="195"/>
      <c r="O58" s="12">
        <f t="shared" ref="O58:O65" si="3">M58*H58</f>
        <v>0</v>
      </c>
      <c r="P58" s="59"/>
    </row>
    <row r="59" spans="1:57" ht="15.75" thickBot="1">
      <c r="A59" s="181"/>
      <c r="B59" s="106">
        <v>48</v>
      </c>
      <c r="C59" s="114"/>
      <c r="D59" s="10"/>
      <c r="E59" s="8"/>
      <c r="F59" s="10"/>
      <c r="G59" s="70"/>
      <c r="H59" s="12"/>
      <c r="I59" s="70"/>
      <c r="J59" s="187"/>
      <c r="K59" s="187"/>
      <c r="L59" s="70"/>
      <c r="M59" s="188"/>
      <c r="N59" s="188"/>
      <c r="O59" s="12">
        <f t="shared" si="3"/>
        <v>0</v>
      </c>
      <c r="P59" s="15"/>
    </row>
    <row r="60" spans="1:57" ht="15.75" thickBot="1">
      <c r="A60" s="181"/>
      <c r="B60" s="106">
        <v>52</v>
      </c>
      <c r="C60" s="114"/>
      <c r="D60" s="10"/>
      <c r="E60" s="8"/>
      <c r="F60" s="10"/>
      <c r="G60" s="70"/>
      <c r="H60" s="12"/>
      <c r="I60" s="70"/>
      <c r="J60" s="70"/>
      <c r="K60" s="187"/>
      <c r="L60" s="70"/>
      <c r="M60" s="188"/>
      <c r="N60" s="188"/>
      <c r="O60" s="12">
        <f t="shared" si="3"/>
        <v>0</v>
      </c>
      <c r="P60" s="15"/>
    </row>
    <row r="61" spans="1:57" ht="15.75" thickBot="1">
      <c r="A61" s="181"/>
      <c r="B61" s="115">
        <v>56</v>
      </c>
      <c r="C61" s="114"/>
      <c r="D61" s="10"/>
      <c r="E61" s="8"/>
      <c r="F61" s="10"/>
      <c r="G61" s="70"/>
      <c r="H61" s="12"/>
      <c r="I61" s="91"/>
      <c r="J61" s="187"/>
      <c r="K61" s="91"/>
      <c r="L61" s="70"/>
      <c r="M61" s="188"/>
      <c r="N61" s="188"/>
      <c r="O61" s="12">
        <f t="shared" si="3"/>
        <v>0</v>
      </c>
      <c r="P61" s="15"/>
    </row>
    <row r="62" spans="1:57" ht="15.75" thickBot="1">
      <c r="A62" s="181"/>
      <c r="B62" s="106">
        <v>60</v>
      </c>
      <c r="C62" s="114"/>
      <c r="D62" s="10"/>
      <c r="E62" s="8"/>
      <c r="F62" s="10"/>
      <c r="G62" s="70"/>
      <c r="H62" s="12"/>
      <c r="I62" s="70"/>
      <c r="J62" s="70"/>
      <c r="K62" s="70"/>
      <c r="L62" s="70"/>
      <c r="M62" s="188"/>
      <c r="N62" s="188"/>
      <c r="O62" s="12">
        <f t="shared" si="3"/>
        <v>0</v>
      </c>
      <c r="P62" s="15"/>
    </row>
    <row r="63" spans="1:57" ht="15.75" thickBot="1">
      <c r="A63" s="181"/>
      <c r="B63" s="106">
        <v>67.5</v>
      </c>
      <c r="C63" s="114"/>
      <c r="D63" s="10"/>
      <c r="E63" s="8"/>
      <c r="F63" s="10"/>
      <c r="G63" s="70"/>
      <c r="H63" s="12"/>
      <c r="I63" s="187"/>
      <c r="J63" s="187"/>
      <c r="K63" s="187"/>
      <c r="L63" s="70"/>
      <c r="M63" s="188"/>
      <c r="N63" s="188"/>
      <c r="O63" s="12">
        <f t="shared" si="3"/>
        <v>0</v>
      </c>
      <c r="P63" s="15"/>
    </row>
    <row r="64" spans="1:57" ht="15.75" thickBot="1">
      <c r="A64" s="181"/>
      <c r="B64" s="106">
        <v>75</v>
      </c>
      <c r="C64" s="114"/>
      <c r="D64" s="10"/>
      <c r="E64" s="8"/>
      <c r="F64" s="10"/>
      <c r="G64" s="70"/>
      <c r="H64" s="12"/>
      <c r="I64" s="70"/>
      <c r="J64" s="70"/>
      <c r="K64" s="91"/>
      <c r="L64" s="70"/>
      <c r="M64" s="188"/>
      <c r="N64" s="188"/>
      <c r="O64" s="12">
        <f t="shared" si="3"/>
        <v>0</v>
      </c>
      <c r="P64" s="15"/>
    </row>
    <row r="65" spans="1:16" ht="15.75" thickBot="1">
      <c r="A65" s="181"/>
      <c r="B65" s="106" t="s">
        <v>15</v>
      </c>
      <c r="C65" s="114"/>
      <c r="D65" s="10"/>
      <c r="E65" s="8"/>
      <c r="F65" s="10"/>
      <c r="G65" s="70"/>
      <c r="H65" s="12"/>
      <c r="I65" s="70"/>
      <c r="J65" s="187"/>
      <c r="K65" s="187"/>
      <c r="L65" s="70"/>
      <c r="M65" s="188"/>
      <c r="N65" s="188"/>
      <c r="O65" s="12">
        <f t="shared" si="3"/>
        <v>0</v>
      </c>
      <c r="P65" s="15"/>
    </row>
    <row r="66" spans="1:16" ht="15.75" thickBot="1">
      <c r="A66" s="447" t="s">
        <v>2</v>
      </c>
      <c r="B66" s="387" t="s">
        <v>3</v>
      </c>
      <c r="C66" s="448" t="s">
        <v>4</v>
      </c>
      <c r="D66" s="387" t="s">
        <v>5</v>
      </c>
      <c r="E66" s="387" t="s">
        <v>6</v>
      </c>
      <c r="F66" s="387" t="s">
        <v>7</v>
      </c>
      <c r="G66" s="444" t="s">
        <v>8</v>
      </c>
      <c r="H66" s="392" t="s">
        <v>9</v>
      </c>
      <c r="I66" s="393" t="s">
        <v>10</v>
      </c>
      <c r="J66" s="393"/>
      <c r="K66" s="393"/>
      <c r="L66" s="393"/>
      <c r="M66" s="393"/>
      <c r="N66" s="393"/>
      <c r="O66" s="393"/>
      <c r="P66" s="387" t="s">
        <v>11</v>
      </c>
    </row>
    <row r="67" spans="1:16" ht="15.75" thickBot="1">
      <c r="A67" s="447"/>
      <c r="B67" s="387"/>
      <c r="C67" s="448"/>
      <c r="D67" s="387"/>
      <c r="E67" s="387"/>
      <c r="F67" s="387"/>
      <c r="G67" s="444"/>
      <c r="H67" s="392"/>
      <c r="I67" s="180">
        <v>1</v>
      </c>
      <c r="J67" s="180">
        <v>2</v>
      </c>
      <c r="K67" s="180">
        <v>3</v>
      </c>
      <c r="L67" s="180">
        <v>4</v>
      </c>
      <c r="M67" s="180" t="s">
        <v>25</v>
      </c>
      <c r="N67" s="180" t="s">
        <v>25</v>
      </c>
      <c r="O67" s="3" t="s">
        <v>16</v>
      </c>
      <c r="P67" s="387"/>
    </row>
    <row r="68" spans="1:16" ht="15.75" thickBot="1">
      <c r="A68" s="411" t="s">
        <v>17</v>
      </c>
      <c r="B68" s="445"/>
      <c r="C68" s="445"/>
      <c r="D68" s="445"/>
      <c r="E68" s="445"/>
      <c r="F68" s="445"/>
      <c r="G68" s="445"/>
      <c r="H68" s="445"/>
      <c r="I68" s="445"/>
      <c r="J68" s="445"/>
      <c r="K68" s="445"/>
      <c r="L68" s="445"/>
      <c r="M68" s="445"/>
      <c r="N68" s="445"/>
      <c r="O68" s="445"/>
      <c r="P68" s="446"/>
    </row>
    <row r="69" spans="1:16" ht="15.75" thickBot="1">
      <c r="A69" s="181"/>
      <c r="B69" s="106">
        <v>52</v>
      </c>
      <c r="C69" s="114"/>
      <c r="D69" s="10"/>
      <c r="E69" s="8"/>
      <c r="F69" s="10"/>
      <c r="G69" s="70"/>
      <c r="H69" s="12"/>
      <c r="I69" s="70"/>
      <c r="J69" s="70"/>
      <c r="K69" s="70"/>
      <c r="L69" s="70"/>
      <c r="M69" s="188"/>
      <c r="N69" s="188"/>
      <c r="O69" s="12">
        <f t="shared" ref="O69:O80" si="4">M69*H69</f>
        <v>0</v>
      </c>
      <c r="P69" s="15"/>
    </row>
    <row r="70" spans="1:16" ht="15.75" thickBot="1">
      <c r="A70" s="181"/>
      <c r="B70" s="106">
        <v>56</v>
      </c>
      <c r="C70" s="114"/>
      <c r="D70" s="10"/>
      <c r="E70" s="8"/>
      <c r="F70" s="10"/>
      <c r="G70" s="70"/>
      <c r="H70" s="12"/>
      <c r="I70" s="70"/>
      <c r="J70" s="70"/>
      <c r="K70" s="70"/>
      <c r="L70" s="70"/>
      <c r="M70" s="188"/>
      <c r="N70" s="188"/>
      <c r="O70" s="12">
        <f t="shared" si="4"/>
        <v>0</v>
      </c>
      <c r="P70" s="15"/>
    </row>
    <row r="71" spans="1:16" ht="15.75" thickBot="1">
      <c r="A71" s="181"/>
      <c r="B71" s="6">
        <v>60</v>
      </c>
      <c r="C71" s="114"/>
      <c r="D71" s="10"/>
      <c r="E71" s="9"/>
      <c r="F71" s="10"/>
      <c r="G71" s="70"/>
      <c r="H71" s="12"/>
      <c r="I71" s="70"/>
      <c r="J71" s="70"/>
      <c r="K71" s="70"/>
      <c r="L71" s="70"/>
      <c r="M71" s="188"/>
      <c r="N71" s="188"/>
      <c r="O71" s="12">
        <f t="shared" si="4"/>
        <v>0</v>
      </c>
      <c r="P71" s="15"/>
    </row>
    <row r="72" spans="1:16" ht="15.75" thickBot="1">
      <c r="A72" s="181"/>
      <c r="B72" s="106" t="s">
        <v>18</v>
      </c>
      <c r="C72" s="114"/>
      <c r="D72" s="10"/>
      <c r="E72" s="8"/>
      <c r="F72" s="10"/>
      <c r="G72" s="70"/>
      <c r="H72" s="12"/>
      <c r="I72" s="70"/>
      <c r="J72" s="70"/>
      <c r="K72" s="70"/>
      <c r="L72" s="70"/>
      <c r="M72" s="188"/>
      <c r="N72" s="188"/>
      <c r="O72" s="12">
        <f t="shared" si="4"/>
        <v>0</v>
      </c>
      <c r="P72" s="15"/>
    </row>
    <row r="73" spans="1:16" ht="15.75" thickBot="1">
      <c r="A73" s="181"/>
      <c r="B73" s="106">
        <v>75</v>
      </c>
      <c r="C73" s="83"/>
      <c r="D73" s="37"/>
      <c r="E73" s="64"/>
      <c r="F73" s="29"/>
      <c r="G73" s="70"/>
      <c r="H73" s="12"/>
      <c r="I73" s="70"/>
      <c r="J73" s="70"/>
      <c r="K73" s="187"/>
      <c r="L73" s="70"/>
      <c r="M73" s="188"/>
      <c r="N73" s="188"/>
      <c r="O73" s="12">
        <f t="shared" si="4"/>
        <v>0</v>
      </c>
      <c r="P73" s="15"/>
    </row>
    <row r="74" spans="1:16" ht="15.75" thickBot="1">
      <c r="A74" s="181"/>
      <c r="B74" s="115" t="s">
        <v>15</v>
      </c>
      <c r="C74" s="117"/>
      <c r="D74" s="71"/>
      <c r="E74" s="118"/>
      <c r="F74" s="71"/>
      <c r="G74" s="91"/>
      <c r="H74" s="99"/>
      <c r="I74" s="70"/>
      <c r="J74" s="187"/>
      <c r="K74" s="70"/>
      <c r="L74" s="70"/>
      <c r="M74" s="188"/>
      <c r="N74" s="188"/>
      <c r="O74" s="12">
        <f t="shared" si="4"/>
        <v>0</v>
      </c>
      <c r="P74" s="15"/>
    </row>
    <row r="75" spans="1:16" ht="15.75" thickBot="1">
      <c r="A75" s="181"/>
      <c r="B75" s="115">
        <v>90</v>
      </c>
      <c r="C75" s="114"/>
      <c r="D75" s="8"/>
      <c r="E75" s="8"/>
      <c r="F75" s="10"/>
      <c r="G75" s="70"/>
      <c r="H75" s="12"/>
      <c r="I75" s="70"/>
      <c r="J75" s="70"/>
      <c r="K75" s="187"/>
      <c r="L75" s="91"/>
      <c r="M75" s="188"/>
      <c r="N75" s="188"/>
      <c r="O75" s="12"/>
      <c r="P75" s="15"/>
    </row>
    <row r="76" spans="1:16" ht="15.75" thickBot="1">
      <c r="A76" s="181"/>
      <c r="B76" s="106">
        <v>100</v>
      </c>
      <c r="C76" s="114"/>
      <c r="D76" s="10"/>
      <c r="E76" s="8"/>
      <c r="F76" s="10"/>
      <c r="G76" s="70"/>
      <c r="H76" s="12"/>
      <c r="I76" s="91"/>
      <c r="J76" s="70"/>
      <c r="K76" s="91"/>
      <c r="L76" s="70"/>
      <c r="M76" s="188"/>
      <c r="N76" s="188"/>
      <c r="O76" s="12">
        <f t="shared" si="4"/>
        <v>0</v>
      </c>
      <c r="P76" s="15"/>
    </row>
    <row r="77" spans="1:16" ht="15.75" thickBot="1">
      <c r="A77" s="181"/>
      <c r="B77" s="106">
        <v>110</v>
      </c>
      <c r="C77" s="114"/>
      <c r="D77" s="10"/>
      <c r="E77" s="8"/>
      <c r="F77" s="10"/>
      <c r="G77" s="70"/>
      <c r="H77" s="12"/>
      <c r="I77" s="91"/>
      <c r="J77" s="70"/>
      <c r="K77" s="187"/>
      <c r="L77" s="70"/>
      <c r="M77" s="188"/>
      <c r="N77" s="188"/>
      <c r="O77" s="12">
        <f t="shared" si="4"/>
        <v>0</v>
      </c>
      <c r="P77" s="15"/>
    </row>
    <row r="78" spans="1:16" ht="15.75" thickBot="1">
      <c r="A78" s="181"/>
      <c r="B78" s="115">
        <v>125</v>
      </c>
      <c r="C78" s="117"/>
      <c r="D78" s="71"/>
      <c r="E78" s="118"/>
      <c r="F78" s="71"/>
      <c r="G78" s="91"/>
      <c r="H78" s="99"/>
      <c r="I78" s="70"/>
      <c r="J78" s="70"/>
      <c r="K78" s="70"/>
      <c r="L78" s="70"/>
      <c r="M78" s="188"/>
      <c r="N78" s="188"/>
      <c r="O78" s="12">
        <f t="shared" si="4"/>
        <v>0</v>
      </c>
      <c r="P78" s="15"/>
    </row>
    <row r="79" spans="1:16" ht="15.75" thickBot="1">
      <c r="A79" s="181"/>
      <c r="B79" s="115">
        <v>140</v>
      </c>
      <c r="C79" s="117"/>
      <c r="D79" s="71"/>
      <c r="E79" s="118"/>
      <c r="F79" s="71"/>
      <c r="G79" s="91"/>
      <c r="H79" s="99"/>
      <c r="I79" s="70"/>
      <c r="J79" s="70"/>
      <c r="K79" s="70"/>
      <c r="L79" s="70"/>
      <c r="M79" s="188"/>
      <c r="N79" s="188"/>
      <c r="O79" s="12">
        <f t="shared" si="4"/>
        <v>0</v>
      </c>
      <c r="P79" s="15"/>
    </row>
    <row r="80" spans="1:16">
      <c r="A80" s="181"/>
      <c r="B80" s="106" t="s">
        <v>19</v>
      </c>
      <c r="C80" s="114"/>
      <c r="D80" s="10"/>
      <c r="E80" s="8"/>
      <c r="F80" s="10"/>
      <c r="G80" s="70"/>
      <c r="H80" s="12"/>
      <c r="I80" s="91"/>
      <c r="J80" s="70"/>
      <c r="K80" s="70"/>
      <c r="L80" s="70"/>
      <c r="M80" s="188"/>
      <c r="N80" s="188"/>
      <c r="O80" s="12">
        <f t="shared" si="4"/>
        <v>0</v>
      </c>
      <c r="P80" s="15"/>
    </row>
    <row r="83" spans="14:14">
      <c r="N83" s="226">
        <v>23</v>
      </c>
    </row>
  </sheetData>
  <sortState ref="C13:O17">
    <sortCondition ref="F13:F17"/>
  </sortState>
  <mergeCells count="49">
    <mergeCell ref="A6:P6"/>
    <mergeCell ref="A4:A5"/>
    <mergeCell ref="B4:B5"/>
    <mergeCell ref="C4:C5"/>
    <mergeCell ref="D4:D5"/>
    <mergeCell ref="E4:E5"/>
    <mergeCell ref="F4:F5"/>
    <mergeCell ref="G4:G5"/>
    <mergeCell ref="H4:H5"/>
    <mergeCell ref="A1:P1"/>
    <mergeCell ref="A2:P2"/>
    <mergeCell ref="A3:P3"/>
    <mergeCell ref="I4:O4"/>
    <mergeCell ref="P4:P5"/>
    <mergeCell ref="A53:P53"/>
    <mergeCell ref="A28:A29"/>
    <mergeCell ref="B28:B29"/>
    <mergeCell ref="C28:C29"/>
    <mergeCell ref="D28:D29"/>
    <mergeCell ref="A54:P54"/>
    <mergeCell ref="A55:A56"/>
    <mergeCell ref="B55:B56"/>
    <mergeCell ref="C55:C56"/>
    <mergeCell ref="D55:D56"/>
    <mergeCell ref="E55:E56"/>
    <mergeCell ref="F55:F56"/>
    <mergeCell ref="G55:G56"/>
    <mergeCell ref="H55:H56"/>
    <mergeCell ref="I55:O55"/>
    <mergeCell ref="I66:O66"/>
    <mergeCell ref="P66:P67"/>
    <mergeCell ref="A68:P68"/>
    <mergeCell ref="P55:P56"/>
    <mergeCell ref="A57:P57"/>
    <mergeCell ref="A66:A67"/>
    <mergeCell ref="B66:B67"/>
    <mergeCell ref="C66:C67"/>
    <mergeCell ref="D66:D67"/>
    <mergeCell ref="E66:E67"/>
    <mergeCell ref="F66:F67"/>
    <mergeCell ref="G66:G67"/>
    <mergeCell ref="H66:H67"/>
    <mergeCell ref="P28:P29"/>
    <mergeCell ref="A30:P30"/>
    <mergeCell ref="E28:E29"/>
    <mergeCell ref="F28:F29"/>
    <mergeCell ref="G28:G29"/>
    <mergeCell ref="H28:H29"/>
    <mergeCell ref="I28:O2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E66"/>
  <sheetViews>
    <sheetView workbookViewId="0">
      <selection activeCell="E34" sqref="E34"/>
    </sheetView>
  </sheetViews>
  <sheetFormatPr defaultRowHeight="15"/>
  <cols>
    <col min="1" max="1" width="4.42578125" style="224" customWidth="1"/>
    <col min="2" max="2" width="6.28515625" style="283" customWidth="1"/>
    <col min="3" max="3" width="23.140625" style="225" bestFit="1" customWidth="1"/>
    <col min="4" max="4" width="27" style="1" bestFit="1" customWidth="1"/>
    <col min="5" max="5" width="11.140625" style="1" customWidth="1"/>
    <col min="6" max="6" width="13.28515625" style="1" customWidth="1"/>
    <col min="7" max="7" width="7.5703125" style="74" bestFit="1" customWidth="1"/>
    <col min="8" max="8" width="9.42578125" style="72" customWidth="1"/>
    <col min="9" max="9" width="7.5703125" style="74" customWidth="1"/>
    <col min="10" max="10" width="7.7109375" style="74" customWidth="1"/>
    <col min="11" max="11" width="6.5703125" style="74" customWidth="1"/>
    <col min="12" max="12" width="6.28515625" style="74" customWidth="1"/>
    <col min="13" max="14" width="8.5703125" style="226" customWidth="1"/>
    <col min="15" max="15" width="10.5703125" style="72" customWidth="1"/>
    <col min="16" max="16" width="14.7109375" style="1" customWidth="1"/>
    <col min="17" max="16384" width="9.140625" style="1"/>
  </cols>
  <sheetData>
    <row r="1" spans="1:16" ht="18.75">
      <c r="A1" s="425" t="s">
        <v>29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7"/>
    </row>
    <row r="2" spans="1:16" ht="18.75">
      <c r="A2" s="414" t="s">
        <v>31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6"/>
    </row>
    <row r="3" spans="1:16" ht="18.75">
      <c r="A3" s="417" t="s">
        <v>1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</row>
    <row r="4" spans="1:16" ht="15.75" customHeight="1" thickBot="1">
      <c r="A4" s="449" t="s">
        <v>2</v>
      </c>
      <c r="B4" s="402" t="s">
        <v>3</v>
      </c>
      <c r="C4" s="450" t="s">
        <v>4</v>
      </c>
      <c r="D4" s="402" t="s">
        <v>5</v>
      </c>
      <c r="E4" s="402" t="s">
        <v>6</v>
      </c>
      <c r="F4" s="402" t="s">
        <v>7</v>
      </c>
      <c r="G4" s="443" t="s">
        <v>8</v>
      </c>
      <c r="H4" s="400" t="s">
        <v>9</v>
      </c>
      <c r="I4" s="419" t="s">
        <v>22</v>
      </c>
      <c r="J4" s="419"/>
      <c r="K4" s="419"/>
      <c r="L4" s="419"/>
      <c r="M4" s="419"/>
      <c r="N4" s="419"/>
      <c r="O4" s="419"/>
      <c r="P4" s="402" t="s">
        <v>11</v>
      </c>
    </row>
    <row r="5" spans="1:16" s="283" customFormat="1" ht="14.25" customHeight="1" thickBot="1">
      <c r="A5" s="447"/>
      <c r="B5" s="387"/>
      <c r="C5" s="448"/>
      <c r="D5" s="387"/>
      <c r="E5" s="387"/>
      <c r="F5" s="387"/>
      <c r="G5" s="444"/>
      <c r="H5" s="392"/>
      <c r="I5" s="180">
        <v>1</v>
      </c>
      <c r="J5" s="180">
        <v>2</v>
      </c>
      <c r="K5" s="180">
        <v>3</v>
      </c>
      <c r="L5" s="180">
        <v>4</v>
      </c>
      <c r="M5" s="180" t="s">
        <v>12</v>
      </c>
      <c r="N5" s="180" t="s">
        <v>23</v>
      </c>
      <c r="O5" s="3" t="s">
        <v>13</v>
      </c>
      <c r="P5" s="387"/>
    </row>
    <row r="6" spans="1:16" ht="15.75" thickBot="1">
      <c r="A6" s="380" t="s">
        <v>14</v>
      </c>
      <c r="B6" s="381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2"/>
    </row>
    <row r="7" spans="1:16" ht="15.75" thickBot="1">
      <c r="A7" s="181">
        <v>1</v>
      </c>
      <c r="B7" s="182">
        <v>48</v>
      </c>
      <c r="C7" s="183" t="s">
        <v>157</v>
      </c>
      <c r="D7" s="87" t="s">
        <v>32</v>
      </c>
      <c r="E7" s="88">
        <v>38460</v>
      </c>
      <c r="F7" s="87" t="s">
        <v>101</v>
      </c>
      <c r="G7" s="184">
        <v>47.8</v>
      </c>
      <c r="H7" s="113"/>
      <c r="I7" s="184">
        <v>70</v>
      </c>
      <c r="J7" s="184">
        <v>77.5</v>
      </c>
      <c r="K7" s="184">
        <v>82.5</v>
      </c>
      <c r="L7" s="184">
        <v>85</v>
      </c>
      <c r="M7" s="185">
        <v>82.5</v>
      </c>
      <c r="N7" s="185">
        <v>1</v>
      </c>
      <c r="O7" s="113">
        <f>M7*H7</f>
        <v>0</v>
      </c>
      <c r="P7" s="126"/>
    </row>
    <row r="8" spans="1:16">
      <c r="A8" s="186">
        <v>2</v>
      </c>
      <c r="B8" s="85">
        <v>56</v>
      </c>
      <c r="C8" s="7" t="s">
        <v>63</v>
      </c>
      <c r="D8" s="10" t="s">
        <v>32</v>
      </c>
      <c r="E8" s="8">
        <v>36741</v>
      </c>
      <c r="F8" s="10" t="s">
        <v>51</v>
      </c>
      <c r="G8" s="70">
        <v>54.6</v>
      </c>
      <c r="H8" s="12"/>
      <c r="I8" s="235">
        <v>100</v>
      </c>
      <c r="J8" s="70">
        <v>100</v>
      </c>
      <c r="K8" s="91">
        <v>105</v>
      </c>
      <c r="L8" s="187">
        <v>107.5</v>
      </c>
      <c r="M8" s="188">
        <v>105</v>
      </c>
      <c r="N8" s="188">
        <v>1</v>
      </c>
      <c r="O8" s="12">
        <f t="shared" ref="O8:O11" si="0">M8*H8</f>
        <v>0</v>
      </c>
      <c r="P8" s="15"/>
    </row>
    <row r="9" spans="1:16">
      <c r="A9" s="181">
        <v>3</v>
      </c>
      <c r="B9" s="35"/>
      <c r="C9" s="36" t="s">
        <v>106</v>
      </c>
      <c r="D9" s="64" t="s">
        <v>105</v>
      </c>
      <c r="E9" s="38">
        <v>22245</v>
      </c>
      <c r="F9" s="37" t="s">
        <v>78</v>
      </c>
      <c r="G9" s="189">
        <v>56</v>
      </c>
      <c r="H9" s="40"/>
      <c r="I9" s="189">
        <v>117.5</v>
      </c>
      <c r="J9" s="189">
        <v>122.5</v>
      </c>
      <c r="K9" s="189">
        <v>125</v>
      </c>
      <c r="L9" s="189"/>
      <c r="M9" s="190">
        <v>125</v>
      </c>
      <c r="N9" s="190">
        <v>1</v>
      </c>
      <c r="O9" s="40">
        <f t="shared" si="0"/>
        <v>0</v>
      </c>
      <c r="P9" s="42"/>
    </row>
    <row r="10" spans="1:16" ht="15.75" thickBot="1">
      <c r="A10" s="186">
        <v>4</v>
      </c>
      <c r="B10" s="43"/>
      <c r="C10" s="44" t="s">
        <v>106</v>
      </c>
      <c r="D10" s="75" t="s">
        <v>105</v>
      </c>
      <c r="E10" s="46">
        <v>22245</v>
      </c>
      <c r="F10" s="45" t="s">
        <v>33</v>
      </c>
      <c r="G10" s="191">
        <v>56</v>
      </c>
      <c r="H10" s="48">
        <v>0.91220000000000001</v>
      </c>
      <c r="I10" s="191">
        <v>117.5</v>
      </c>
      <c r="J10" s="191">
        <v>122.5</v>
      </c>
      <c r="K10" s="191">
        <v>125</v>
      </c>
      <c r="L10" s="191"/>
      <c r="M10" s="192">
        <v>125</v>
      </c>
      <c r="N10" s="192">
        <v>1</v>
      </c>
      <c r="O10" s="48">
        <f t="shared" si="0"/>
        <v>114.02500000000001</v>
      </c>
      <c r="P10" s="50"/>
    </row>
    <row r="11" spans="1:16" ht="15.75" customHeight="1" thickBot="1">
      <c r="A11" s="181">
        <v>5</v>
      </c>
      <c r="B11" s="16">
        <v>60</v>
      </c>
      <c r="C11" s="17" t="s">
        <v>210</v>
      </c>
      <c r="D11" s="20" t="s">
        <v>32</v>
      </c>
      <c r="E11" s="19">
        <v>33991</v>
      </c>
      <c r="F11" s="20" t="s">
        <v>33</v>
      </c>
      <c r="G11" s="197">
        <v>58.8</v>
      </c>
      <c r="H11" s="22"/>
      <c r="I11" s="360">
        <v>105</v>
      </c>
      <c r="J11" s="360">
        <v>105</v>
      </c>
      <c r="K11" s="197">
        <v>105</v>
      </c>
      <c r="L11" s="197"/>
      <c r="M11" s="198">
        <v>0</v>
      </c>
      <c r="N11" s="198"/>
      <c r="O11" s="22">
        <f t="shared" si="0"/>
        <v>0</v>
      </c>
      <c r="P11" s="24"/>
    </row>
    <row r="12" spans="1:16" ht="15.75" thickBot="1">
      <c r="A12" s="447" t="s">
        <v>2</v>
      </c>
      <c r="B12" s="387" t="s">
        <v>3</v>
      </c>
      <c r="C12" s="448" t="s">
        <v>4</v>
      </c>
      <c r="D12" s="387" t="s">
        <v>5</v>
      </c>
      <c r="E12" s="387" t="s">
        <v>6</v>
      </c>
      <c r="F12" s="387" t="s">
        <v>7</v>
      </c>
      <c r="G12" s="444" t="s">
        <v>8</v>
      </c>
      <c r="H12" s="392" t="s">
        <v>9</v>
      </c>
      <c r="I12" s="393" t="s">
        <v>22</v>
      </c>
      <c r="J12" s="393"/>
      <c r="K12" s="393"/>
      <c r="L12" s="393"/>
      <c r="M12" s="393"/>
      <c r="N12" s="393"/>
      <c r="O12" s="393"/>
      <c r="P12" s="387" t="s">
        <v>11</v>
      </c>
    </row>
    <row r="13" spans="1:16" ht="15.75" thickBot="1">
      <c r="A13" s="447"/>
      <c r="B13" s="387"/>
      <c r="C13" s="448"/>
      <c r="D13" s="387"/>
      <c r="E13" s="387"/>
      <c r="F13" s="387"/>
      <c r="G13" s="444"/>
      <c r="H13" s="392"/>
      <c r="I13" s="180">
        <v>1</v>
      </c>
      <c r="J13" s="180">
        <v>2</v>
      </c>
      <c r="K13" s="180">
        <v>3</v>
      </c>
      <c r="L13" s="180">
        <v>4</v>
      </c>
      <c r="M13" s="180" t="s">
        <v>12</v>
      </c>
      <c r="N13" s="180" t="s">
        <v>23</v>
      </c>
      <c r="O13" s="3" t="s">
        <v>16</v>
      </c>
      <c r="P13" s="387"/>
    </row>
    <row r="14" spans="1:16" ht="15.75" thickBot="1">
      <c r="A14" s="442" t="s">
        <v>17</v>
      </c>
      <c r="B14" s="412"/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3"/>
    </row>
    <row r="15" spans="1:16" ht="15.75" thickBot="1">
      <c r="A15" s="210">
        <v>6</v>
      </c>
      <c r="B15" s="202">
        <v>56</v>
      </c>
      <c r="C15" s="258" t="s">
        <v>143</v>
      </c>
      <c r="D15" s="205" t="s">
        <v>32</v>
      </c>
      <c r="E15" s="253">
        <v>35523</v>
      </c>
      <c r="F15" s="205" t="s">
        <v>45</v>
      </c>
      <c r="G15" s="206">
        <v>54</v>
      </c>
      <c r="H15" s="207"/>
      <c r="I15" s="206">
        <v>110</v>
      </c>
      <c r="J15" s="206">
        <v>120</v>
      </c>
      <c r="K15" s="206">
        <v>130</v>
      </c>
      <c r="L15" s="206"/>
      <c r="M15" s="208">
        <v>130</v>
      </c>
      <c r="N15" s="208">
        <v>1</v>
      </c>
      <c r="O15" s="207">
        <f>M15*H15</f>
        <v>0</v>
      </c>
      <c r="P15" s="209"/>
    </row>
    <row r="16" spans="1:16">
      <c r="A16" s="210">
        <v>7</v>
      </c>
      <c r="B16" s="211" t="s">
        <v>18</v>
      </c>
      <c r="C16" s="7" t="s">
        <v>126</v>
      </c>
      <c r="D16" s="8" t="s">
        <v>32</v>
      </c>
      <c r="E16" s="8">
        <v>35368</v>
      </c>
      <c r="F16" s="10" t="s">
        <v>45</v>
      </c>
      <c r="G16" s="184">
        <v>63.8</v>
      </c>
      <c r="H16" s="113"/>
      <c r="I16" s="233">
        <v>180</v>
      </c>
      <c r="J16" s="184">
        <v>180</v>
      </c>
      <c r="K16" s="233">
        <v>195</v>
      </c>
      <c r="L16" s="70"/>
      <c r="M16" s="188">
        <v>180</v>
      </c>
      <c r="N16" s="212">
        <v>1</v>
      </c>
      <c r="O16" s="213">
        <f t="shared" ref="O16:O37" si="1">M16*H16</f>
        <v>0</v>
      </c>
      <c r="P16" s="15"/>
    </row>
    <row r="17" spans="1:57" ht="15.75" thickBot="1">
      <c r="A17" s="210">
        <v>8</v>
      </c>
      <c r="B17" s="306"/>
      <c r="C17" s="26" t="s">
        <v>126</v>
      </c>
      <c r="D17" s="27" t="s">
        <v>32</v>
      </c>
      <c r="E17" s="27">
        <v>35368</v>
      </c>
      <c r="F17" s="29" t="s">
        <v>33</v>
      </c>
      <c r="G17" s="199">
        <v>63.8</v>
      </c>
      <c r="H17" s="31">
        <v>0.76470000000000005</v>
      </c>
      <c r="I17" s="215">
        <v>180</v>
      </c>
      <c r="J17" s="199">
        <v>180</v>
      </c>
      <c r="K17" s="215">
        <v>195</v>
      </c>
      <c r="L17" s="199"/>
      <c r="M17" s="216">
        <v>180</v>
      </c>
      <c r="N17" s="350">
        <v>1</v>
      </c>
      <c r="O17" s="361">
        <f t="shared" si="1"/>
        <v>137.64600000000002</v>
      </c>
      <c r="P17" s="34"/>
    </row>
    <row r="18" spans="1:57" s="273" customFormat="1">
      <c r="A18" s="210">
        <v>9</v>
      </c>
      <c r="B18" s="362">
        <v>75</v>
      </c>
      <c r="C18" s="363" t="s">
        <v>193</v>
      </c>
      <c r="D18" s="364" t="s">
        <v>32</v>
      </c>
      <c r="E18" s="365">
        <v>36747</v>
      </c>
      <c r="F18" s="364" t="s">
        <v>51</v>
      </c>
      <c r="G18" s="364">
        <v>71.900000000000006</v>
      </c>
      <c r="H18" s="364"/>
      <c r="I18" s="364">
        <v>140</v>
      </c>
      <c r="J18" s="364">
        <v>150</v>
      </c>
      <c r="K18" s="364">
        <v>160</v>
      </c>
      <c r="L18" s="364"/>
      <c r="M18" s="366">
        <v>160</v>
      </c>
      <c r="N18" s="366">
        <v>1</v>
      </c>
      <c r="O18" s="56">
        <f t="shared" si="1"/>
        <v>0</v>
      </c>
      <c r="P18" s="367"/>
    </row>
    <row r="19" spans="1:57" ht="15.75" thickBot="1">
      <c r="A19" s="210">
        <v>10</v>
      </c>
      <c r="B19" s="61"/>
      <c r="C19" s="44" t="s">
        <v>42</v>
      </c>
      <c r="D19" s="45" t="s">
        <v>32</v>
      </c>
      <c r="E19" s="75">
        <v>32144</v>
      </c>
      <c r="F19" s="45" t="s">
        <v>33</v>
      </c>
      <c r="G19" s="196">
        <v>73.400000000000006</v>
      </c>
      <c r="H19" s="104">
        <v>0.67600000000000005</v>
      </c>
      <c r="I19" s="278">
        <v>195</v>
      </c>
      <c r="J19" s="191">
        <v>195</v>
      </c>
      <c r="K19" s="278">
        <v>200</v>
      </c>
      <c r="L19" s="191"/>
      <c r="M19" s="192">
        <v>195</v>
      </c>
      <c r="N19" s="192">
        <v>1</v>
      </c>
      <c r="O19" s="56">
        <f t="shared" si="1"/>
        <v>131.82000000000002</v>
      </c>
      <c r="P19" s="50"/>
    </row>
    <row r="20" spans="1:57">
      <c r="A20" s="210">
        <v>11</v>
      </c>
      <c r="B20" s="368">
        <v>82.5</v>
      </c>
      <c r="C20" s="296" t="s">
        <v>232</v>
      </c>
      <c r="D20" s="10" t="s">
        <v>32</v>
      </c>
      <c r="E20" s="8">
        <v>34434</v>
      </c>
      <c r="F20" s="10" t="s">
        <v>33</v>
      </c>
      <c r="G20" s="91">
        <v>77.400000000000006</v>
      </c>
      <c r="H20" s="99">
        <v>0.66869999999999996</v>
      </c>
      <c r="I20" s="70">
        <v>230</v>
      </c>
      <c r="J20" s="187">
        <v>250</v>
      </c>
      <c r="K20" s="187">
        <v>250</v>
      </c>
      <c r="L20" s="70"/>
      <c r="M20" s="188">
        <v>230</v>
      </c>
      <c r="N20" s="188">
        <v>1</v>
      </c>
      <c r="O20" s="56">
        <f t="shared" si="1"/>
        <v>153.80099999999999</v>
      </c>
      <c r="P20" s="15">
        <v>3</v>
      </c>
    </row>
    <row r="21" spans="1:57">
      <c r="A21" s="210">
        <v>12</v>
      </c>
      <c r="B21" s="332"/>
      <c r="C21" s="302" t="s">
        <v>192</v>
      </c>
      <c r="D21" s="37" t="s">
        <v>69</v>
      </c>
      <c r="E21" s="64">
        <v>34558</v>
      </c>
      <c r="F21" s="37" t="s">
        <v>33</v>
      </c>
      <c r="G21" s="189">
        <v>80.599999999999994</v>
      </c>
      <c r="H21" s="102"/>
      <c r="I21" s="217">
        <v>215</v>
      </c>
      <c r="J21" s="189">
        <v>215</v>
      </c>
      <c r="K21" s="189">
        <v>220</v>
      </c>
      <c r="L21" s="189"/>
      <c r="M21" s="190">
        <v>220</v>
      </c>
      <c r="N21" s="190">
        <v>2</v>
      </c>
      <c r="O21" s="56">
        <f t="shared" si="1"/>
        <v>0</v>
      </c>
      <c r="P21" s="42"/>
    </row>
    <row r="22" spans="1:57">
      <c r="A22" s="210">
        <v>13</v>
      </c>
      <c r="B22" s="77"/>
      <c r="C22" s="52" t="s">
        <v>192</v>
      </c>
      <c r="D22" s="53" t="s">
        <v>69</v>
      </c>
      <c r="E22" s="112">
        <v>34558</v>
      </c>
      <c r="F22" s="53" t="s">
        <v>45</v>
      </c>
      <c r="G22" s="131">
        <v>80.599999999999994</v>
      </c>
      <c r="H22" s="82"/>
      <c r="I22" s="200">
        <v>215</v>
      </c>
      <c r="J22" s="194">
        <v>215</v>
      </c>
      <c r="K22" s="194">
        <v>220</v>
      </c>
      <c r="L22" s="194"/>
      <c r="M22" s="195">
        <v>220</v>
      </c>
      <c r="N22" s="195">
        <v>1</v>
      </c>
      <c r="O22" s="56">
        <f t="shared" si="1"/>
        <v>0</v>
      </c>
      <c r="P22" s="59"/>
    </row>
    <row r="23" spans="1:57" ht="15.75" thickBot="1">
      <c r="A23" s="210">
        <v>14</v>
      </c>
      <c r="B23" s="79"/>
      <c r="C23" s="26" t="s">
        <v>144</v>
      </c>
      <c r="D23" s="29" t="s">
        <v>32</v>
      </c>
      <c r="E23" s="27">
        <v>36505</v>
      </c>
      <c r="F23" s="29" t="s">
        <v>51</v>
      </c>
      <c r="G23" s="96">
        <v>79.900000000000006</v>
      </c>
      <c r="H23" s="369"/>
      <c r="I23" s="199">
        <v>130</v>
      </c>
      <c r="J23" s="199">
        <v>145</v>
      </c>
      <c r="K23" s="199">
        <v>155</v>
      </c>
      <c r="L23" s="199"/>
      <c r="M23" s="216">
        <v>155</v>
      </c>
      <c r="N23" s="226">
        <v>1</v>
      </c>
      <c r="O23" s="31">
        <f t="shared" si="1"/>
        <v>0</v>
      </c>
      <c r="P23" s="34"/>
    </row>
    <row r="24" spans="1:57" s="37" customFormat="1">
      <c r="A24" s="210">
        <v>15</v>
      </c>
      <c r="B24" s="85">
        <v>90</v>
      </c>
      <c r="C24" s="114" t="s">
        <v>151</v>
      </c>
      <c r="D24" s="10" t="s">
        <v>136</v>
      </c>
      <c r="E24" s="8">
        <v>33772</v>
      </c>
      <c r="F24" s="10" t="s">
        <v>33</v>
      </c>
      <c r="G24" s="70">
        <v>89.6</v>
      </c>
      <c r="H24" s="12">
        <v>0.58689999999999998</v>
      </c>
      <c r="I24" s="70">
        <v>267.5</v>
      </c>
      <c r="J24" s="187">
        <v>282.5</v>
      </c>
      <c r="K24" s="187">
        <v>282.5</v>
      </c>
      <c r="L24" s="91"/>
      <c r="M24" s="188">
        <v>267.5</v>
      </c>
      <c r="N24" s="188">
        <v>1</v>
      </c>
      <c r="O24" s="12">
        <f t="shared" si="1"/>
        <v>156.99574999999999</v>
      </c>
      <c r="P24" s="15">
        <v>1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84"/>
    </row>
    <row r="25" spans="1:57" s="37" customFormat="1" ht="15.75" thickBot="1">
      <c r="A25" s="210">
        <v>16</v>
      </c>
      <c r="B25" s="79"/>
      <c r="C25" s="26" t="s">
        <v>86</v>
      </c>
      <c r="D25" s="29" t="s">
        <v>32</v>
      </c>
      <c r="E25" s="90">
        <v>33058</v>
      </c>
      <c r="F25" s="29" t="s">
        <v>33</v>
      </c>
      <c r="G25" s="29">
        <v>89.6</v>
      </c>
      <c r="H25" s="29"/>
      <c r="I25" s="29">
        <v>190</v>
      </c>
      <c r="J25" s="29">
        <v>205</v>
      </c>
      <c r="K25" s="32">
        <v>215</v>
      </c>
      <c r="L25" s="29"/>
      <c r="M25" s="33">
        <v>205</v>
      </c>
      <c r="N25" s="216">
        <v>2</v>
      </c>
      <c r="O25" s="31">
        <f t="shared" si="1"/>
        <v>0</v>
      </c>
      <c r="P25" s="34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84"/>
    </row>
    <row r="26" spans="1:57" s="37" customFormat="1">
      <c r="A26" s="210">
        <v>17</v>
      </c>
      <c r="B26" s="211">
        <v>100</v>
      </c>
      <c r="C26" s="340" t="s">
        <v>121</v>
      </c>
      <c r="D26" s="10" t="s">
        <v>32</v>
      </c>
      <c r="E26" s="9">
        <v>27674</v>
      </c>
      <c r="F26" s="142" t="s">
        <v>35</v>
      </c>
      <c r="G26" s="70">
        <v>93.9</v>
      </c>
      <c r="H26" s="12"/>
      <c r="I26" s="10">
        <v>280</v>
      </c>
      <c r="J26" s="70">
        <v>285</v>
      </c>
      <c r="K26" s="13">
        <v>290</v>
      </c>
      <c r="L26" s="70"/>
      <c r="M26" s="212">
        <v>285</v>
      </c>
      <c r="N26" s="106">
        <v>1</v>
      </c>
      <c r="O26" s="12">
        <f t="shared" si="1"/>
        <v>0</v>
      </c>
      <c r="P26" s="15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84"/>
    </row>
    <row r="27" spans="1:57" s="37" customFormat="1" ht="15.75" thickBot="1">
      <c r="A27" s="210">
        <v>18</v>
      </c>
      <c r="B27" s="300"/>
      <c r="C27" s="370" t="s">
        <v>65</v>
      </c>
      <c r="D27" s="153" t="s">
        <v>60</v>
      </c>
      <c r="E27" s="371">
        <v>27769</v>
      </c>
      <c r="F27" s="153" t="s">
        <v>35</v>
      </c>
      <c r="G27" s="45">
        <v>94.8</v>
      </c>
      <c r="H27" s="45"/>
      <c r="I27" s="45">
        <v>200</v>
      </c>
      <c r="J27" s="45">
        <v>220</v>
      </c>
      <c r="K27" s="45">
        <v>235</v>
      </c>
      <c r="L27" s="45"/>
      <c r="M27" s="299">
        <v>235</v>
      </c>
      <c r="N27" s="108">
        <v>2</v>
      </c>
      <c r="O27" s="40">
        <f t="shared" si="1"/>
        <v>0</v>
      </c>
      <c r="P27" s="42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84"/>
    </row>
    <row r="28" spans="1:57" s="37" customFormat="1">
      <c r="A28" s="210">
        <v>19</v>
      </c>
      <c r="B28" s="300"/>
      <c r="C28" s="372" t="s">
        <v>121</v>
      </c>
      <c r="D28" s="53" t="s">
        <v>32</v>
      </c>
      <c r="E28" s="54">
        <v>27674</v>
      </c>
      <c r="F28" s="53" t="s">
        <v>33</v>
      </c>
      <c r="G28" s="194">
        <v>93.9</v>
      </c>
      <c r="H28" s="56">
        <v>0.57140000000000002</v>
      </c>
      <c r="I28" s="53">
        <v>280</v>
      </c>
      <c r="J28" s="194">
        <v>285</v>
      </c>
      <c r="K28" s="66">
        <v>290</v>
      </c>
      <c r="L28" s="194"/>
      <c r="M28" s="373">
        <v>285</v>
      </c>
      <c r="N28" s="348">
        <v>1</v>
      </c>
      <c r="O28" s="40">
        <f t="shared" si="1"/>
        <v>162.84900000000002</v>
      </c>
      <c r="P28" s="42">
        <v>2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84"/>
    </row>
    <row r="29" spans="1:57" s="37" customFormat="1">
      <c r="A29" s="210">
        <v>20</v>
      </c>
      <c r="B29" s="300"/>
      <c r="C29" s="304" t="s">
        <v>216</v>
      </c>
      <c r="D29" s="37" t="s">
        <v>32</v>
      </c>
      <c r="E29" s="38">
        <v>32820</v>
      </c>
      <c r="F29" s="168" t="s">
        <v>33</v>
      </c>
      <c r="G29" s="39">
        <v>97.5</v>
      </c>
      <c r="H29" s="40"/>
      <c r="I29" s="37">
        <v>205</v>
      </c>
      <c r="J29" s="189">
        <v>235</v>
      </c>
      <c r="K29" s="37">
        <v>237.5</v>
      </c>
      <c r="L29" s="94"/>
      <c r="M29" s="355">
        <v>237.5</v>
      </c>
      <c r="N29" s="108">
        <v>2</v>
      </c>
      <c r="O29" s="40">
        <f t="shared" si="1"/>
        <v>0</v>
      </c>
      <c r="P29" s="42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84"/>
    </row>
    <row r="30" spans="1:57" s="37" customFormat="1">
      <c r="A30" s="210">
        <v>21</v>
      </c>
      <c r="B30" s="300"/>
      <c r="C30" s="302" t="s">
        <v>138</v>
      </c>
      <c r="D30" s="37" t="s">
        <v>136</v>
      </c>
      <c r="E30" s="38">
        <v>32416</v>
      </c>
      <c r="F30" s="37" t="s">
        <v>33</v>
      </c>
      <c r="G30" s="189">
        <v>92.7</v>
      </c>
      <c r="H30" s="40"/>
      <c r="I30" s="189">
        <v>215</v>
      </c>
      <c r="J30" s="189">
        <v>225</v>
      </c>
      <c r="K30" s="37">
        <v>235</v>
      </c>
      <c r="L30" s="94"/>
      <c r="M30" s="355">
        <v>235</v>
      </c>
      <c r="N30" s="108">
        <v>3</v>
      </c>
      <c r="O30" s="40">
        <f t="shared" si="1"/>
        <v>0</v>
      </c>
      <c r="P30" s="42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84"/>
    </row>
    <row r="31" spans="1:57" s="37" customFormat="1" ht="15.75" thickBot="1">
      <c r="A31" s="210">
        <v>22</v>
      </c>
      <c r="B31" s="265"/>
      <c r="C31" s="356" t="s">
        <v>233</v>
      </c>
      <c r="D31" s="45" t="s">
        <v>32</v>
      </c>
      <c r="E31" s="46">
        <v>32771</v>
      </c>
      <c r="F31" s="153" t="s">
        <v>33</v>
      </c>
      <c r="G31" s="47">
        <v>95.1</v>
      </c>
      <c r="H31" s="48"/>
      <c r="I31" s="45">
        <v>150</v>
      </c>
      <c r="J31" s="278">
        <v>165</v>
      </c>
      <c r="K31" s="45">
        <v>180</v>
      </c>
      <c r="L31" s="196"/>
      <c r="M31" s="214">
        <v>180</v>
      </c>
      <c r="N31" s="374"/>
      <c r="O31" s="48">
        <f t="shared" si="1"/>
        <v>0</v>
      </c>
      <c r="P31" s="50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84"/>
    </row>
    <row r="32" spans="1:57" s="20" customFormat="1">
      <c r="A32" s="210">
        <v>23</v>
      </c>
      <c r="B32" s="65">
        <v>110</v>
      </c>
      <c r="C32" s="52" t="s">
        <v>186</v>
      </c>
      <c r="D32" s="53" t="s">
        <v>32</v>
      </c>
      <c r="E32" s="54">
        <v>34845</v>
      </c>
      <c r="F32" s="53" t="s">
        <v>45</v>
      </c>
      <c r="G32" s="194">
        <v>104.3</v>
      </c>
      <c r="H32" s="56"/>
      <c r="I32" s="347">
        <v>327.5</v>
      </c>
      <c r="J32" s="200">
        <v>327.5</v>
      </c>
      <c r="K32" s="200">
        <v>327.5</v>
      </c>
      <c r="L32" s="194"/>
      <c r="M32" s="195">
        <v>0</v>
      </c>
      <c r="N32" s="195"/>
      <c r="O32" s="56">
        <f t="shared" si="1"/>
        <v>0</v>
      </c>
      <c r="P32" s="59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93"/>
    </row>
    <row r="33" spans="1:57" s="20" customFormat="1">
      <c r="A33" s="210">
        <v>24</v>
      </c>
      <c r="B33" s="65"/>
      <c r="C33" s="52" t="s">
        <v>186</v>
      </c>
      <c r="D33" s="53" t="s">
        <v>32</v>
      </c>
      <c r="E33" s="54">
        <v>34845</v>
      </c>
      <c r="F33" s="53" t="s">
        <v>33</v>
      </c>
      <c r="G33" s="194">
        <v>104.3</v>
      </c>
      <c r="H33" s="56"/>
      <c r="I33" s="347">
        <v>327.5</v>
      </c>
      <c r="J33" s="200">
        <v>327.5</v>
      </c>
      <c r="K33" s="200">
        <v>327.5</v>
      </c>
      <c r="L33" s="194"/>
      <c r="M33" s="195">
        <v>0</v>
      </c>
      <c r="N33" s="195"/>
      <c r="O33" s="56">
        <f t="shared" si="1"/>
        <v>0</v>
      </c>
      <c r="P33" s="59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93"/>
    </row>
    <row r="34" spans="1:57" s="20" customFormat="1">
      <c r="A34" s="210">
        <v>25</v>
      </c>
      <c r="B34" s="35"/>
      <c r="C34" s="36" t="s">
        <v>99</v>
      </c>
      <c r="D34" s="37" t="s">
        <v>60</v>
      </c>
      <c r="E34" s="38">
        <v>29245</v>
      </c>
      <c r="F34" s="37" t="s">
        <v>33</v>
      </c>
      <c r="G34" s="189">
        <v>102.8</v>
      </c>
      <c r="H34" s="40">
        <v>0.54790000000000005</v>
      </c>
      <c r="I34" s="223">
        <v>230</v>
      </c>
      <c r="J34" s="189">
        <v>230</v>
      </c>
      <c r="K34" s="94">
        <v>250</v>
      </c>
      <c r="L34" s="189"/>
      <c r="M34" s="190">
        <v>250</v>
      </c>
      <c r="N34" s="190">
        <v>1</v>
      </c>
      <c r="O34" s="40">
        <f t="shared" si="1"/>
        <v>136.97500000000002</v>
      </c>
      <c r="P34" s="42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93"/>
    </row>
    <row r="35" spans="1:57" s="20" customFormat="1" ht="15.75" thickBot="1">
      <c r="A35" s="210">
        <v>26</v>
      </c>
      <c r="B35" s="25"/>
      <c r="C35" s="69" t="s">
        <v>67</v>
      </c>
      <c r="D35" s="29" t="s">
        <v>60</v>
      </c>
      <c r="E35" s="27">
        <v>28957</v>
      </c>
      <c r="F35" s="29" t="s">
        <v>33</v>
      </c>
      <c r="G35" s="199">
        <v>104.1</v>
      </c>
      <c r="H35" s="31"/>
      <c r="I35" s="96">
        <v>160</v>
      </c>
      <c r="J35" s="199">
        <v>175</v>
      </c>
      <c r="K35" s="96">
        <v>190</v>
      </c>
      <c r="L35" s="199"/>
      <c r="M35" s="216">
        <v>190</v>
      </c>
      <c r="N35" s="216">
        <v>2</v>
      </c>
      <c r="O35" s="31">
        <f t="shared" si="1"/>
        <v>0</v>
      </c>
      <c r="P35" s="34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93"/>
    </row>
    <row r="36" spans="1:57" s="29" customFormat="1" ht="15.75" thickBot="1">
      <c r="A36" s="210">
        <v>27</v>
      </c>
      <c r="B36" s="85">
        <v>125</v>
      </c>
      <c r="C36" s="7" t="s">
        <v>66</v>
      </c>
      <c r="D36" s="71" t="s">
        <v>60</v>
      </c>
      <c r="E36" s="97">
        <v>31952</v>
      </c>
      <c r="F36" s="97" t="s">
        <v>33</v>
      </c>
      <c r="G36" s="91">
        <v>119.3</v>
      </c>
      <c r="H36" s="99"/>
      <c r="I36" s="70">
        <v>200</v>
      </c>
      <c r="J36" s="70">
        <v>230</v>
      </c>
      <c r="K36" s="187">
        <v>240</v>
      </c>
      <c r="L36" s="70"/>
      <c r="M36" s="188">
        <v>230</v>
      </c>
      <c r="N36" s="188">
        <v>1</v>
      </c>
      <c r="O36" s="12">
        <f t="shared" si="1"/>
        <v>0</v>
      </c>
      <c r="P36" s="15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92"/>
    </row>
    <row r="37" spans="1:57" s="29" customFormat="1">
      <c r="A37" s="210">
        <v>28</v>
      </c>
      <c r="B37" s="269"/>
      <c r="C37" s="17" t="s">
        <v>234</v>
      </c>
      <c r="D37" s="60"/>
      <c r="E37" s="375"/>
      <c r="F37" s="10" t="s">
        <v>142</v>
      </c>
      <c r="G37" s="376">
        <v>120.2</v>
      </c>
      <c r="H37" s="270"/>
      <c r="I37" s="197">
        <v>180</v>
      </c>
      <c r="J37" s="360">
        <v>200</v>
      </c>
      <c r="K37" s="360">
        <v>0</v>
      </c>
      <c r="L37" s="197"/>
      <c r="M37" s="198">
        <v>180</v>
      </c>
      <c r="N37" s="198">
        <v>1</v>
      </c>
      <c r="O37" s="22">
        <f t="shared" si="1"/>
        <v>0</v>
      </c>
      <c r="P37" s="24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92"/>
    </row>
    <row r="38" spans="1:57">
      <c r="A38" s="239"/>
      <c r="B38" s="240"/>
      <c r="E38" s="241"/>
      <c r="G38" s="242"/>
      <c r="H38" s="243"/>
      <c r="J38" s="244"/>
      <c r="P38" s="245"/>
    </row>
    <row r="39" spans="1:57" ht="18.75">
      <c r="A39" s="414" t="s">
        <v>21</v>
      </c>
      <c r="B39" s="415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5"/>
      <c r="P39" s="416"/>
    </row>
    <row r="40" spans="1:57" ht="18.75">
      <c r="A40" s="417" t="s">
        <v>20</v>
      </c>
      <c r="B40" s="417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417"/>
    </row>
    <row r="41" spans="1:57" ht="15.75" thickBot="1">
      <c r="A41" s="449" t="s">
        <v>2</v>
      </c>
      <c r="B41" s="402" t="s">
        <v>3</v>
      </c>
      <c r="C41" s="450" t="s">
        <v>4</v>
      </c>
      <c r="D41" s="402" t="s">
        <v>5</v>
      </c>
      <c r="E41" s="402" t="s">
        <v>6</v>
      </c>
      <c r="F41" s="402" t="s">
        <v>7</v>
      </c>
      <c r="G41" s="443" t="s">
        <v>8</v>
      </c>
      <c r="H41" s="400" t="s">
        <v>9</v>
      </c>
      <c r="I41" s="419" t="s">
        <v>10</v>
      </c>
      <c r="J41" s="419"/>
      <c r="K41" s="419"/>
      <c r="L41" s="419"/>
      <c r="M41" s="419"/>
      <c r="N41" s="419"/>
      <c r="O41" s="419"/>
      <c r="P41" s="402" t="s">
        <v>11</v>
      </c>
    </row>
    <row r="42" spans="1:57" ht="15.75" thickBot="1">
      <c r="A42" s="447"/>
      <c r="B42" s="387"/>
      <c r="C42" s="448"/>
      <c r="D42" s="387"/>
      <c r="E42" s="387"/>
      <c r="F42" s="387"/>
      <c r="G42" s="444"/>
      <c r="H42" s="392"/>
      <c r="I42" s="180">
        <v>1</v>
      </c>
      <c r="J42" s="180">
        <v>2</v>
      </c>
      <c r="K42" s="180">
        <v>3</v>
      </c>
      <c r="L42" s="180">
        <v>4</v>
      </c>
      <c r="M42" s="180" t="s">
        <v>12</v>
      </c>
      <c r="N42" s="180" t="s">
        <v>24</v>
      </c>
      <c r="O42" s="3" t="s">
        <v>13</v>
      </c>
      <c r="P42" s="387"/>
    </row>
    <row r="43" spans="1:57" ht="15.75" thickBot="1">
      <c r="A43" s="380" t="s">
        <v>14</v>
      </c>
      <c r="B43" s="381"/>
      <c r="C43" s="381"/>
      <c r="D43" s="381"/>
      <c r="E43" s="381"/>
      <c r="F43" s="381"/>
      <c r="G43" s="381"/>
      <c r="H43" s="381"/>
      <c r="I43" s="381"/>
      <c r="J43" s="381"/>
      <c r="K43" s="381"/>
      <c r="L43" s="381"/>
      <c r="M43" s="381"/>
      <c r="N43" s="381"/>
      <c r="O43" s="381"/>
      <c r="P43" s="382"/>
    </row>
    <row r="44" spans="1:57" ht="15.75" thickBot="1">
      <c r="A44" s="227"/>
      <c r="B44" s="111">
        <v>44</v>
      </c>
      <c r="C44" s="193"/>
      <c r="D44" s="53"/>
      <c r="E44" s="112"/>
      <c r="F44" s="53"/>
      <c r="G44" s="194"/>
      <c r="H44" s="56"/>
      <c r="I44" s="131"/>
      <c r="J44" s="194"/>
      <c r="K44" s="200"/>
      <c r="L44" s="194"/>
      <c r="M44" s="195"/>
      <c r="N44" s="195"/>
      <c r="O44" s="12">
        <f t="shared" ref="O44:O51" si="2">M44*H44</f>
        <v>0</v>
      </c>
      <c r="P44" s="59"/>
    </row>
    <row r="45" spans="1:57" ht="15.75" thickBot="1">
      <c r="A45" s="181"/>
      <c r="B45" s="106">
        <v>48</v>
      </c>
      <c r="C45" s="114"/>
      <c r="D45" s="10"/>
      <c r="E45" s="8"/>
      <c r="F45" s="10"/>
      <c r="G45" s="70"/>
      <c r="H45" s="12"/>
      <c r="I45" s="70"/>
      <c r="J45" s="187"/>
      <c r="K45" s="187"/>
      <c r="L45" s="70"/>
      <c r="M45" s="188"/>
      <c r="N45" s="188"/>
      <c r="O45" s="12">
        <f t="shared" si="2"/>
        <v>0</v>
      </c>
      <c r="P45" s="15"/>
    </row>
    <row r="46" spans="1:57" ht="15.75" thickBot="1">
      <c r="A46" s="181"/>
      <c r="B46" s="106">
        <v>52</v>
      </c>
      <c r="C46" s="114"/>
      <c r="D46" s="10"/>
      <c r="E46" s="8"/>
      <c r="F46" s="10"/>
      <c r="G46" s="70"/>
      <c r="H46" s="12"/>
      <c r="I46" s="70"/>
      <c r="J46" s="70"/>
      <c r="K46" s="187"/>
      <c r="L46" s="70"/>
      <c r="M46" s="188"/>
      <c r="N46" s="188"/>
      <c r="O46" s="12">
        <f t="shared" si="2"/>
        <v>0</v>
      </c>
      <c r="P46" s="15"/>
    </row>
    <row r="47" spans="1:57" ht="15.75" thickBot="1">
      <c r="A47" s="181"/>
      <c r="B47" s="115">
        <v>56</v>
      </c>
      <c r="C47" s="114"/>
      <c r="D47" s="10"/>
      <c r="E47" s="8"/>
      <c r="F47" s="10"/>
      <c r="G47" s="70"/>
      <c r="H47" s="12"/>
      <c r="I47" s="91"/>
      <c r="J47" s="187"/>
      <c r="K47" s="91"/>
      <c r="L47" s="70"/>
      <c r="M47" s="188"/>
      <c r="N47" s="188"/>
      <c r="O47" s="12">
        <f t="shared" si="2"/>
        <v>0</v>
      </c>
      <c r="P47" s="15"/>
    </row>
    <row r="48" spans="1:57" ht="15.75" thickBot="1">
      <c r="A48" s="181"/>
      <c r="B48" s="106">
        <v>60</v>
      </c>
      <c r="C48" s="114"/>
      <c r="D48" s="10"/>
      <c r="E48" s="8"/>
      <c r="F48" s="10"/>
      <c r="G48" s="70"/>
      <c r="H48" s="12"/>
      <c r="I48" s="70"/>
      <c r="J48" s="70"/>
      <c r="K48" s="70"/>
      <c r="L48" s="70"/>
      <c r="M48" s="188"/>
      <c r="N48" s="188"/>
      <c r="O48" s="12">
        <f t="shared" si="2"/>
        <v>0</v>
      </c>
      <c r="P48" s="15"/>
    </row>
    <row r="49" spans="1:16" ht="15.75" thickBot="1">
      <c r="A49" s="181"/>
      <c r="B49" s="106">
        <v>67.5</v>
      </c>
      <c r="C49" s="114"/>
      <c r="D49" s="10"/>
      <c r="E49" s="8"/>
      <c r="F49" s="10"/>
      <c r="G49" s="70"/>
      <c r="H49" s="12"/>
      <c r="I49" s="187"/>
      <c r="J49" s="187"/>
      <c r="K49" s="187"/>
      <c r="L49" s="70"/>
      <c r="M49" s="188"/>
      <c r="N49" s="188"/>
      <c r="O49" s="12">
        <f t="shared" si="2"/>
        <v>0</v>
      </c>
      <c r="P49" s="15"/>
    </row>
    <row r="50" spans="1:16" ht="15.75" thickBot="1">
      <c r="A50" s="181"/>
      <c r="B50" s="106">
        <v>75</v>
      </c>
      <c r="C50" s="114"/>
      <c r="D50" s="10"/>
      <c r="E50" s="8"/>
      <c r="F50" s="10"/>
      <c r="G50" s="70"/>
      <c r="H50" s="12"/>
      <c r="I50" s="70"/>
      <c r="J50" s="70"/>
      <c r="K50" s="91"/>
      <c r="L50" s="70"/>
      <c r="M50" s="188"/>
      <c r="N50" s="188"/>
      <c r="O50" s="12">
        <f t="shared" si="2"/>
        <v>0</v>
      </c>
      <c r="P50" s="15"/>
    </row>
    <row r="51" spans="1:16" ht="15.75" thickBot="1">
      <c r="A51" s="181"/>
      <c r="B51" s="106" t="s">
        <v>15</v>
      </c>
      <c r="C51" s="114"/>
      <c r="D51" s="10"/>
      <c r="E51" s="8"/>
      <c r="F51" s="10"/>
      <c r="G51" s="70"/>
      <c r="H51" s="12"/>
      <c r="I51" s="70"/>
      <c r="J51" s="187"/>
      <c r="K51" s="187"/>
      <c r="L51" s="70"/>
      <c r="M51" s="188"/>
      <c r="N51" s="188"/>
      <c r="O51" s="12">
        <f t="shared" si="2"/>
        <v>0</v>
      </c>
      <c r="P51" s="15"/>
    </row>
    <row r="52" spans="1:16" ht="15.75" thickBot="1">
      <c r="A52" s="447" t="s">
        <v>2</v>
      </c>
      <c r="B52" s="387" t="s">
        <v>3</v>
      </c>
      <c r="C52" s="448" t="s">
        <v>4</v>
      </c>
      <c r="D52" s="387" t="s">
        <v>5</v>
      </c>
      <c r="E52" s="387" t="s">
        <v>6</v>
      </c>
      <c r="F52" s="387" t="s">
        <v>7</v>
      </c>
      <c r="G52" s="444" t="s">
        <v>8</v>
      </c>
      <c r="H52" s="392" t="s">
        <v>9</v>
      </c>
      <c r="I52" s="393" t="s">
        <v>10</v>
      </c>
      <c r="J52" s="393"/>
      <c r="K52" s="393"/>
      <c r="L52" s="393"/>
      <c r="M52" s="393"/>
      <c r="N52" s="393"/>
      <c r="O52" s="393"/>
      <c r="P52" s="387" t="s">
        <v>11</v>
      </c>
    </row>
    <row r="53" spans="1:16" ht="15.75" thickBot="1">
      <c r="A53" s="447"/>
      <c r="B53" s="387"/>
      <c r="C53" s="448"/>
      <c r="D53" s="387"/>
      <c r="E53" s="387"/>
      <c r="F53" s="387"/>
      <c r="G53" s="444"/>
      <c r="H53" s="392"/>
      <c r="I53" s="180">
        <v>1</v>
      </c>
      <c r="J53" s="180">
        <v>2</v>
      </c>
      <c r="K53" s="180">
        <v>3</v>
      </c>
      <c r="L53" s="180">
        <v>4</v>
      </c>
      <c r="M53" s="180" t="s">
        <v>12</v>
      </c>
      <c r="N53" s="180" t="s">
        <v>25</v>
      </c>
      <c r="O53" s="3" t="s">
        <v>16</v>
      </c>
      <c r="P53" s="387"/>
    </row>
    <row r="54" spans="1:16" ht="15.75" thickBot="1">
      <c r="A54" s="411" t="s">
        <v>17</v>
      </c>
      <c r="B54" s="445"/>
      <c r="C54" s="445"/>
      <c r="D54" s="445"/>
      <c r="E54" s="445"/>
      <c r="F54" s="445"/>
      <c r="G54" s="445"/>
      <c r="H54" s="445"/>
      <c r="I54" s="445"/>
      <c r="J54" s="445"/>
      <c r="K54" s="445"/>
      <c r="L54" s="445"/>
      <c r="M54" s="445"/>
      <c r="N54" s="445"/>
      <c r="O54" s="445"/>
      <c r="P54" s="446"/>
    </row>
    <row r="55" spans="1:16" ht="15.75" thickBot="1">
      <c r="A55" s="181"/>
      <c r="B55" s="106">
        <v>52</v>
      </c>
      <c r="C55" s="114"/>
      <c r="D55" s="10"/>
      <c r="E55" s="8"/>
      <c r="F55" s="10"/>
      <c r="G55" s="70"/>
      <c r="H55" s="12"/>
      <c r="I55" s="70"/>
      <c r="J55" s="70"/>
      <c r="K55" s="70"/>
      <c r="L55" s="70"/>
      <c r="M55" s="188"/>
      <c r="N55" s="188"/>
      <c r="O55" s="12">
        <f t="shared" ref="O55:O66" si="3">M55*H55</f>
        <v>0</v>
      </c>
      <c r="P55" s="15"/>
    </row>
    <row r="56" spans="1:16" ht="15.75" thickBot="1">
      <c r="A56" s="181"/>
      <c r="B56" s="106">
        <v>56</v>
      </c>
      <c r="C56" s="114"/>
      <c r="D56" s="10"/>
      <c r="E56" s="8"/>
      <c r="F56" s="10"/>
      <c r="G56" s="70"/>
      <c r="H56" s="12"/>
      <c r="I56" s="70"/>
      <c r="J56" s="70"/>
      <c r="K56" s="70"/>
      <c r="L56" s="70"/>
      <c r="M56" s="188"/>
      <c r="N56" s="188"/>
      <c r="O56" s="12">
        <f t="shared" si="3"/>
        <v>0</v>
      </c>
      <c r="P56" s="15"/>
    </row>
    <row r="57" spans="1:16" ht="15.75" thickBot="1">
      <c r="A57" s="181"/>
      <c r="B57" s="6">
        <v>60</v>
      </c>
      <c r="C57" s="114"/>
      <c r="D57" s="10"/>
      <c r="E57" s="9"/>
      <c r="F57" s="10"/>
      <c r="G57" s="70"/>
      <c r="H57" s="12"/>
      <c r="I57" s="70"/>
      <c r="J57" s="70"/>
      <c r="K57" s="70"/>
      <c r="L57" s="70"/>
      <c r="M57" s="188"/>
      <c r="N57" s="188"/>
      <c r="O57" s="12">
        <f t="shared" si="3"/>
        <v>0</v>
      </c>
      <c r="P57" s="15"/>
    </row>
    <row r="58" spans="1:16" ht="15.75" thickBot="1">
      <c r="A58" s="181"/>
      <c r="B58" s="106" t="s">
        <v>18</v>
      </c>
      <c r="C58" s="114"/>
      <c r="D58" s="10"/>
      <c r="E58" s="8"/>
      <c r="F58" s="10"/>
      <c r="G58" s="70"/>
      <c r="H58" s="12"/>
      <c r="I58" s="70"/>
      <c r="J58" s="70"/>
      <c r="K58" s="70"/>
      <c r="L58" s="70"/>
      <c r="M58" s="188"/>
      <c r="N58" s="188"/>
      <c r="O58" s="12">
        <f t="shared" si="3"/>
        <v>0</v>
      </c>
      <c r="P58" s="15"/>
    </row>
    <row r="59" spans="1:16" ht="15.75" customHeight="1" thickBot="1">
      <c r="A59" s="181"/>
      <c r="B59" s="106">
        <v>75</v>
      </c>
      <c r="C59" s="83"/>
      <c r="D59" s="37"/>
      <c r="E59" s="64"/>
      <c r="F59" s="29"/>
      <c r="G59" s="70"/>
      <c r="H59" s="12"/>
      <c r="I59" s="70"/>
      <c r="J59" s="70"/>
      <c r="K59" s="187"/>
      <c r="L59" s="70"/>
      <c r="M59" s="188"/>
      <c r="N59" s="188"/>
      <c r="O59" s="12">
        <f t="shared" si="3"/>
        <v>0</v>
      </c>
      <c r="P59" s="15"/>
    </row>
    <row r="60" spans="1:16" ht="15.75" thickBot="1">
      <c r="A60" s="181"/>
      <c r="B60" s="115" t="s">
        <v>15</v>
      </c>
      <c r="C60" s="117"/>
      <c r="D60" s="71"/>
      <c r="E60" s="118"/>
      <c r="F60" s="71"/>
      <c r="G60" s="91"/>
      <c r="H60" s="99"/>
      <c r="I60" s="70"/>
      <c r="J60" s="187"/>
      <c r="K60" s="70"/>
      <c r="L60" s="70"/>
      <c r="M60" s="188"/>
      <c r="N60" s="188"/>
      <c r="O60" s="12">
        <f t="shared" si="3"/>
        <v>0</v>
      </c>
      <c r="P60" s="15"/>
    </row>
    <row r="61" spans="1:16" ht="15.75" thickBot="1">
      <c r="A61" s="181"/>
      <c r="B61" s="115">
        <v>90</v>
      </c>
      <c r="C61" s="114"/>
      <c r="D61" s="10"/>
      <c r="E61" s="8"/>
      <c r="F61" s="10"/>
      <c r="G61" s="70"/>
      <c r="H61" s="12"/>
      <c r="I61" s="70"/>
      <c r="J61" s="70"/>
      <c r="K61" s="187"/>
      <c r="L61" s="91"/>
      <c r="M61" s="188"/>
      <c r="N61" s="188"/>
      <c r="O61" s="12">
        <f t="shared" si="3"/>
        <v>0</v>
      </c>
      <c r="P61" s="15"/>
    </row>
    <row r="62" spans="1:16" ht="15.75" thickBot="1">
      <c r="A62" s="181"/>
      <c r="B62" s="106">
        <v>100</v>
      </c>
      <c r="C62" s="114"/>
      <c r="D62" s="10"/>
      <c r="E62" s="8"/>
      <c r="F62" s="10"/>
      <c r="G62" s="70"/>
      <c r="H62" s="12"/>
      <c r="I62" s="91"/>
      <c r="J62" s="70"/>
      <c r="K62" s="91"/>
      <c r="L62" s="70"/>
      <c r="M62" s="188"/>
      <c r="N62" s="188"/>
      <c r="O62" s="12">
        <f t="shared" si="3"/>
        <v>0</v>
      </c>
      <c r="P62" s="15"/>
    </row>
    <row r="63" spans="1:16" ht="15.75" thickBot="1">
      <c r="A63" s="181"/>
      <c r="B63" s="106">
        <v>110</v>
      </c>
      <c r="C63" s="114"/>
      <c r="D63" s="10"/>
      <c r="E63" s="8"/>
      <c r="F63" s="10"/>
      <c r="G63" s="70"/>
      <c r="H63" s="12"/>
      <c r="I63" s="91"/>
      <c r="J63" s="70"/>
      <c r="K63" s="187"/>
      <c r="L63" s="70"/>
      <c r="M63" s="188"/>
      <c r="N63" s="188"/>
      <c r="O63" s="12">
        <f t="shared" si="3"/>
        <v>0</v>
      </c>
      <c r="P63" s="15"/>
    </row>
    <row r="64" spans="1:16" ht="15.75" thickBot="1">
      <c r="A64" s="181"/>
      <c r="B64" s="115">
        <v>125</v>
      </c>
      <c r="C64" s="117"/>
      <c r="D64" s="71"/>
      <c r="E64" s="118"/>
      <c r="F64" s="71"/>
      <c r="G64" s="91"/>
      <c r="H64" s="99"/>
      <c r="I64" s="70"/>
      <c r="J64" s="70"/>
      <c r="K64" s="70"/>
      <c r="L64" s="70"/>
      <c r="M64" s="188"/>
      <c r="N64" s="188"/>
      <c r="O64" s="12">
        <f t="shared" si="3"/>
        <v>0</v>
      </c>
      <c r="P64" s="15"/>
    </row>
    <row r="65" spans="1:16" ht="15.75" thickBot="1">
      <c r="A65" s="181"/>
      <c r="B65" s="115">
        <v>140</v>
      </c>
      <c r="C65" s="117"/>
      <c r="D65" s="71"/>
      <c r="E65" s="118"/>
      <c r="F65" s="71"/>
      <c r="G65" s="91"/>
      <c r="H65" s="99"/>
      <c r="I65" s="70"/>
      <c r="J65" s="70"/>
      <c r="K65" s="70"/>
      <c r="L65" s="70"/>
      <c r="M65" s="188"/>
      <c r="N65" s="188"/>
      <c r="O65" s="12">
        <f t="shared" si="3"/>
        <v>0</v>
      </c>
      <c r="P65" s="15"/>
    </row>
    <row r="66" spans="1:16">
      <c r="A66" s="181"/>
      <c r="B66" s="106" t="s">
        <v>19</v>
      </c>
      <c r="C66" s="114"/>
      <c r="D66" s="10"/>
      <c r="E66" s="8"/>
      <c r="F66" s="10"/>
      <c r="G66" s="70"/>
      <c r="H66" s="12"/>
      <c r="I66" s="91"/>
      <c r="J66" s="70"/>
      <c r="K66" s="70"/>
      <c r="L66" s="70"/>
      <c r="M66" s="188"/>
      <c r="N66" s="188"/>
      <c r="O66" s="12">
        <f t="shared" si="3"/>
        <v>0</v>
      </c>
      <c r="P66" s="15"/>
    </row>
  </sheetData>
  <sortState ref="C37:F39">
    <sortCondition ref="F37:F39"/>
  </sortState>
  <mergeCells count="49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H4:H5"/>
    <mergeCell ref="I4:O4"/>
    <mergeCell ref="P4:P5"/>
    <mergeCell ref="A6:P6"/>
    <mergeCell ref="F12:F13"/>
    <mergeCell ref="G12:G13"/>
    <mergeCell ref="H12:H13"/>
    <mergeCell ref="I12:O12"/>
    <mergeCell ref="P12:P13"/>
    <mergeCell ref="A54:P54"/>
    <mergeCell ref="A12:A13"/>
    <mergeCell ref="B12:B13"/>
    <mergeCell ref="C12:C13"/>
    <mergeCell ref="D12:D13"/>
    <mergeCell ref="E12:E13"/>
    <mergeCell ref="A14:P14"/>
    <mergeCell ref="A39:P39"/>
    <mergeCell ref="A40:P40"/>
    <mergeCell ref="A41:A42"/>
    <mergeCell ref="B41:B42"/>
    <mergeCell ref="C41:C42"/>
    <mergeCell ref="D41:D42"/>
    <mergeCell ref="E41:E42"/>
    <mergeCell ref="F41:F42"/>
    <mergeCell ref="G41:G42"/>
    <mergeCell ref="H41:H42"/>
    <mergeCell ref="I41:O41"/>
    <mergeCell ref="P41:P42"/>
    <mergeCell ref="A43:P43"/>
    <mergeCell ref="A52:A53"/>
    <mergeCell ref="B52:B53"/>
    <mergeCell ref="C52:C53"/>
    <mergeCell ref="D52:D53"/>
    <mergeCell ref="E52:E53"/>
    <mergeCell ref="F52:F53"/>
    <mergeCell ref="G52:G53"/>
    <mergeCell ref="H52:H53"/>
    <mergeCell ref="I52:O52"/>
    <mergeCell ref="P52:P5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ЖИМ ЛЕЖА - AMT</vt:lpstr>
      <vt:lpstr>ЖИМ ЛЕЖА - PRO</vt:lpstr>
      <vt:lpstr>СТАНОВАЯ ТЯГА - AMT</vt:lpstr>
      <vt:lpstr>СТАНОВАЯ ТЯГА - PRO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</dc:creator>
  <cp:lastModifiedBy>Андрей</cp:lastModifiedBy>
  <cp:lastPrinted>2017-11-05T19:45:54Z</cp:lastPrinted>
  <dcterms:created xsi:type="dcterms:W3CDTF">2017-08-04T20:40:24Z</dcterms:created>
  <dcterms:modified xsi:type="dcterms:W3CDTF">2017-11-21T13:05:57Z</dcterms:modified>
</cp:coreProperties>
</file>