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0" yWindow="45" windowWidth="15195" windowHeight="9120"/>
  </bookViews>
  <sheets>
    <sheet name="Троеборье" sheetId="1" r:id="rId1"/>
    <sheet name="Жим" sheetId="2" r:id="rId2"/>
    <sheet name="Тяга" sheetId="4" r:id="rId3"/>
    <sheet name="Лист1" sheetId="9" r:id="rId4"/>
  </sheets>
  <calcPr calcId="124519" concurrentCalc="0"/>
</workbook>
</file>

<file path=xl/calcChain.xml><?xml version="1.0" encoding="utf-8"?>
<calcChain xmlns="http://schemas.openxmlformats.org/spreadsheetml/2006/main">
  <c r="G12" i="4"/>
  <c r="G11"/>
  <c r="G10"/>
  <c r="G9"/>
  <c r="G8"/>
  <c r="G7"/>
  <c r="G6"/>
  <c r="G5"/>
  <c r="G4"/>
  <c r="G34"/>
  <c r="G27"/>
  <c r="G26"/>
  <c r="G25"/>
  <c r="G24"/>
  <c r="G33"/>
  <c r="G23"/>
  <c r="G22"/>
  <c r="G21"/>
  <c r="G20"/>
  <c r="G19"/>
  <c r="G70" i="2"/>
  <c r="G43"/>
  <c r="G42"/>
  <c r="G38"/>
  <c r="G37"/>
  <c r="G32"/>
  <c r="G31"/>
  <c r="G30"/>
  <c r="G29"/>
  <c r="G28"/>
  <c r="G27"/>
  <c r="G26"/>
  <c r="G25"/>
  <c r="G24"/>
  <c r="G19"/>
  <c r="G18"/>
  <c r="G17"/>
  <c r="G16"/>
  <c r="G15"/>
  <c r="G14"/>
  <c r="P72" i="1"/>
  <c r="L72"/>
  <c r="H72"/>
  <c r="Q72"/>
  <c r="P71"/>
  <c r="L71"/>
  <c r="Q71"/>
  <c r="P70"/>
  <c r="L70"/>
  <c r="Q70"/>
  <c r="P63"/>
  <c r="L63"/>
  <c r="Q63"/>
  <c r="P62"/>
  <c r="L62"/>
  <c r="Q62"/>
  <c r="P61"/>
  <c r="L61"/>
  <c r="H61"/>
  <c r="Q61"/>
  <c r="P60"/>
  <c r="L60"/>
  <c r="H60"/>
  <c r="Q60"/>
  <c r="P59"/>
  <c r="L59"/>
  <c r="H59"/>
  <c r="Q59"/>
  <c r="H58"/>
  <c r="P57"/>
  <c r="L57"/>
  <c r="H57"/>
  <c r="Q57"/>
  <c r="P39"/>
  <c r="L39"/>
  <c r="H39"/>
  <c r="Q39"/>
  <c r="P33"/>
  <c r="L33"/>
  <c r="H33"/>
  <c r="Q33"/>
  <c r="P27"/>
  <c r="L27"/>
  <c r="Q27"/>
  <c r="P26"/>
  <c r="L26"/>
  <c r="Q26"/>
  <c r="P25"/>
  <c r="L25"/>
  <c r="H25"/>
  <c r="Q25"/>
  <c r="P24"/>
  <c r="L24"/>
  <c r="H24"/>
  <c r="Q24"/>
  <c r="P18"/>
  <c r="L18"/>
  <c r="H18"/>
  <c r="Q18"/>
  <c r="P17"/>
  <c r="L17"/>
  <c r="H17"/>
  <c r="Q17"/>
  <c r="P16"/>
  <c r="L16"/>
  <c r="H16"/>
  <c r="Q16"/>
  <c r="P15"/>
  <c r="L15"/>
  <c r="H15"/>
  <c r="Q15"/>
  <c r="P14"/>
  <c r="L14"/>
  <c r="H14"/>
  <c r="Q14"/>
  <c r="P7"/>
  <c r="L7"/>
  <c r="Q7"/>
  <c r="P6"/>
  <c r="L6"/>
  <c r="Q6"/>
  <c r="P5"/>
  <c r="L5"/>
  <c r="H5"/>
  <c r="Q5"/>
  <c r="P4"/>
  <c r="L4"/>
  <c r="H4"/>
  <c r="Q4"/>
  <c r="G56" i="2"/>
  <c r="G55"/>
  <c r="G54"/>
  <c r="G53"/>
  <c r="G65"/>
  <c r="G64"/>
  <c r="G63"/>
  <c r="G62"/>
  <c r="G61"/>
  <c r="G60"/>
  <c r="G59"/>
  <c r="G58"/>
  <c r="G57"/>
  <c r="G9"/>
  <c r="G8"/>
  <c r="G7"/>
  <c r="G6"/>
  <c r="G5"/>
</calcChain>
</file>

<file path=xl/sharedStrings.xml><?xml version="1.0" encoding="utf-8"?>
<sst xmlns="http://schemas.openxmlformats.org/spreadsheetml/2006/main" count="355" uniqueCount="83">
  <si>
    <t>18+</t>
  </si>
  <si>
    <t>ФИО</t>
  </si>
  <si>
    <t>Возраст</t>
  </si>
  <si>
    <t>Вес</t>
  </si>
  <si>
    <t>Присед</t>
  </si>
  <si>
    <t>1 подход</t>
  </si>
  <si>
    <t>2 подход</t>
  </si>
  <si>
    <t>3 подход</t>
  </si>
  <si>
    <t>Жим</t>
  </si>
  <si>
    <t>коэф</t>
  </si>
  <si>
    <t>Тяга</t>
  </si>
  <si>
    <t>общ. Коэф</t>
  </si>
  <si>
    <t>До 15 лет</t>
  </si>
  <si>
    <t>16-18 лет</t>
  </si>
  <si>
    <t>Девушки</t>
  </si>
  <si>
    <t>Котугин Михаил Михайлович</t>
  </si>
  <si>
    <t>Титов Алексей Михйлвч</t>
  </si>
  <si>
    <t>Шестаков Павел Евгеньевич</t>
  </si>
  <si>
    <t>Касимов Роман Мансурович</t>
  </si>
  <si>
    <t>Колчанов Николай Вячеславович</t>
  </si>
  <si>
    <t>до 15 лет</t>
  </si>
  <si>
    <t>Алимбаев Александр Анатольевич</t>
  </si>
  <si>
    <t>Попова Анастасия Сергеевна</t>
  </si>
  <si>
    <t>Халитов Эдуард Фидаилович</t>
  </si>
  <si>
    <t>Кояска Даниэль Александрович</t>
  </si>
  <si>
    <t>Мингалев Сергей Сергеевич</t>
  </si>
  <si>
    <t>Чурбаков Кирилл Петрович</t>
  </si>
  <si>
    <t>Поздеева Игрина Александровна</t>
  </si>
  <si>
    <t>Михеев Александр Владимирович</t>
  </si>
  <si>
    <t>Саламатова Елена Сергеевна</t>
  </si>
  <si>
    <t>Файзутдинов Максим Борисович</t>
  </si>
  <si>
    <t>Тарасов Александр Александрович</t>
  </si>
  <si>
    <t>Быстров Александр Евгеньевич</t>
  </si>
  <si>
    <t>Зиновьев Николай Николаевич</t>
  </si>
  <si>
    <t>Кириллов Александр Владимирович</t>
  </si>
  <si>
    <t>Пономарев Иван Романович</t>
  </si>
  <si>
    <t>Собачкин Данил Павлович</t>
  </si>
  <si>
    <t>Коленко Никита Владимирович</t>
  </si>
  <si>
    <t>Финк Роман Александрович</t>
  </si>
  <si>
    <t>Балашов Иван Валерьевич</t>
  </si>
  <si>
    <t>Мельников Александр Александрович</t>
  </si>
  <si>
    <t>Разумов Георгий Александрович</t>
  </si>
  <si>
    <t>Кузьминых Максим Алексеевич</t>
  </si>
  <si>
    <t>Вязовиков Евгений Александрович</t>
  </si>
  <si>
    <t>Кислов Владислав Дмитриевич</t>
  </si>
  <si>
    <t>Хлебников Андрей Владимирович</t>
  </si>
  <si>
    <t>Шукшин Владимир Николаевич</t>
  </si>
  <si>
    <t>Мамаев Владимир Николаевич</t>
  </si>
  <si>
    <t>Кропачев Дмитрий Аркадьевич</t>
  </si>
  <si>
    <t>Нестеров Алексей Валерьевич</t>
  </si>
  <si>
    <t>Павлова Татяна Владимировна</t>
  </si>
  <si>
    <t>Быстров Павел Евгеньевич</t>
  </si>
  <si>
    <t>Тахавиев Илья Андреевич</t>
  </si>
  <si>
    <t>Ширенин Андрей Иванович</t>
  </si>
  <si>
    <t>Овчинников Михаил Николавич</t>
  </si>
  <si>
    <t>Григорьев Максим Михайлович</t>
  </si>
  <si>
    <t>Пономарев Данил Андреевич</t>
  </si>
  <si>
    <t>Беляев Никита Константинович</t>
  </si>
  <si>
    <t>Павлюк Дмитрий Алексеевич</t>
  </si>
  <si>
    <t>Кочуров Марк Владимировч</t>
  </si>
  <si>
    <t>Крылатков Максим Олегович</t>
  </si>
  <si>
    <t>коэф веса</t>
  </si>
  <si>
    <t>Давыдов Александр Сергеевич</t>
  </si>
  <si>
    <t>выбыл</t>
  </si>
  <si>
    <t>место</t>
  </si>
  <si>
    <t>до 18 лет</t>
  </si>
  <si>
    <t>Исакова Кристина Евгеньевна</t>
  </si>
  <si>
    <t>Разумов Ггригорий Александрович</t>
  </si>
  <si>
    <t>Зиновьев Василий Владимирович</t>
  </si>
  <si>
    <t>Кочуров Марк Владимирович</t>
  </si>
  <si>
    <t>Рагузин Андрей Сергеевич</t>
  </si>
  <si>
    <t>Овчинников Михаил Николаевич</t>
  </si>
  <si>
    <t>Чурбанов Вячеслав Михайлович</t>
  </si>
  <si>
    <t>Топоркова Надежда Васильевна</t>
  </si>
  <si>
    <t>Сергеев Александр Игоревич</t>
  </si>
  <si>
    <t>Колмогоров Александр Петрович</t>
  </si>
  <si>
    <t>Хлебников Андрей Владимировч</t>
  </si>
  <si>
    <t>18+ в весовой категории до 82,5 кг</t>
  </si>
  <si>
    <t>18+ в весовой категории до 90 кг</t>
  </si>
  <si>
    <t>18+ в весовой категории свыше 100 кг</t>
  </si>
  <si>
    <t>18+ аблосютная весовая категория</t>
  </si>
  <si>
    <t>18+ в весовой категории до 100 кг</t>
  </si>
  <si>
    <t>18+ в абсолютной весовой категории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</si>
</sst>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u/>
      <sz val="16"/>
      <name val="Arial Cyr"/>
      <charset val="204"/>
    </font>
    <font>
      <b/>
      <i/>
      <sz val="10"/>
      <name val="Arial Cyr"/>
      <charset val="204"/>
    </font>
    <font>
      <u/>
      <sz val="10"/>
      <name val="Arial Cyr"/>
      <charset val="204"/>
    </font>
    <font>
      <b/>
      <sz val="10"/>
      <name val="Arial Cyr"/>
      <charset val="204"/>
    </font>
    <font>
      <sz val="14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u/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4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14" fillId="0" borderId="0" xfId="1" applyNumberFormat="1" applyAlignment="1">
      <alignment horizontal="center"/>
    </xf>
    <xf numFmtId="164" fontId="14" fillId="0" borderId="0" xfId="3" applyNumberFormat="1" applyAlignment="1">
      <alignment horizontal="center"/>
    </xf>
    <xf numFmtId="0" fontId="7" fillId="0" borderId="0" xfId="0" applyFont="1"/>
    <xf numFmtId="164" fontId="0" fillId="0" borderId="0" xfId="0" applyNumberFormat="1" applyFont="1" applyAlignment="1">
      <alignment horizontal="center"/>
    </xf>
    <xf numFmtId="164" fontId="11" fillId="0" borderId="0" xfId="2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1" applyNumberFormat="1" applyFont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3" fillId="0" borderId="0" xfId="0" applyNumberFormat="1" applyFont="1"/>
    <xf numFmtId="0" fontId="0" fillId="0" borderId="0" xfId="0" applyNumberFormat="1"/>
    <xf numFmtId="0" fontId="4" fillId="0" borderId="1" xfId="0" applyNumberFormat="1" applyFont="1" applyBorder="1"/>
    <xf numFmtId="0" fontId="0" fillId="0" borderId="1" xfId="0" applyNumberFormat="1" applyBorder="1"/>
    <xf numFmtId="0" fontId="5" fillId="0" borderId="1" xfId="0" applyNumberFormat="1" applyFont="1" applyBorder="1"/>
    <xf numFmtId="0" fontId="6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14" fillId="0" borderId="0" xfId="4" applyNumberFormat="1" applyAlignment="1">
      <alignment horizontal="center"/>
    </xf>
    <xf numFmtId="0" fontId="1" fillId="0" borderId="0" xfId="4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2" xfId="0" applyNumberFormat="1" applyFill="1" applyBorder="1"/>
    <xf numFmtId="0" fontId="12" fillId="0" borderId="0" xfId="0" applyNumberFormat="1" applyFont="1"/>
    <xf numFmtId="0" fontId="1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10" fillId="0" borderId="0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Border="1"/>
    <xf numFmtId="0" fontId="10" fillId="0" borderId="0" xfId="0" applyNumberFormat="1" applyFont="1" applyBorder="1" applyAlignment="1">
      <alignment horizontal="center"/>
    </xf>
    <xf numFmtId="0" fontId="11" fillId="0" borderId="0" xfId="5" applyNumberFormat="1" applyFont="1" applyAlignment="1">
      <alignment horizontal="center"/>
    </xf>
    <xf numFmtId="0" fontId="14" fillId="0" borderId="0" xfId="6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0" fillId="2" borderId="0" xfId="0" applyNumberFormat="1" applyFill="1" applyAlignment="1">
      <alignment horizontal="center"/>
    </xf>
    <xf numFmtId="0" fontId="6" fillId="0" borderId="3" xfId="0" applyNumberFormat="1" applyFont="1" applyFill="1" applyBorder="1" applyAlignment="1">
      <alignment horizontal="center"/>
    </xf>
    <xf numFmtId="0" fontId="0" fillId="0" borderId="0" xfId="0" applyNumberFormat="1" applyFill="1" applyBorder="1"/>
    <xf numFmtId="0" fontId="6" fillId="3" borderId="1" xfId="0" applyNumberFormat="1" applyFon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3" borderId="1" xfId="0" applyNumberFormat="1" applyFont="1" applyFill="1" applyBorder="1" applyAlignment="1">
      <alignment horizontal="center"/>
    </xf>
    <xf numFmtId="0" fontId="0" fillId="3" borderId="0" xfId="0" applyNumberFormat="1" applyFill="1"/>
    <xf numFmtId="0" fontId="0" fillId="3" borderId="2" xfId="0" applyNumberFormat="1" applyFill="1" applyBorder="1" applyAlignment="1">
      <alignment horizontal="center"/>
    </xf>
    <xf numFmtId="0" fontId="6" fillId="4" borderId="1" xfId="0" applyNumberFormat="1" applyFont="1" applyFill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0" fontId="0" fillId="4" borderId="1" xfId="0" applyNumberFormat="1" applyFont="1" applyFill="1" applyBorder="1" applyAlignment="1">
      <alignment horizontal="center"/>
    </xf>
    <xf numFmtId="0" fontId="0" fillId="4" borderId="3" xfId="0" applyNumberFormat="1" applyFill="1" applyBorder="1" applyAlignment="1">
      <alignment horizontal="center"/>
    </xf>
    <xf numFmtId="0" fontId="8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8" fillId="4" borderId="1" xfId="0" applyNumberFormat="1" applyFont="1" applyFill="1" applyBorder="1" applyAlignment="1">
      <alignment horizontal="center"/>
    </xf>
    <xf numFmtId="0" fontId="0" fillId="4" borderId="0" xfId="0" applyFill="1"/>
    <xf numFmtId="0" fontId="8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0" xfId="0" applyNumberFormat="1" applyFill="1" applyBorder="1" applyAlignment="1">
      <alignment horizontal="center"/>
    </xf>
    <xf numFmtId="0" fontId="6" fillId="5" borderId="1" xfId="0" applyNumberFormat="1" applyFont="1" applyFill="1" applyBorder="1" applyAlignment="1">
      <alignment horizontal="center"/>
    </xf>
    <xf numFmtId="0" fontId="0" fillId="5" borderId="1" xfId="0" applyNumberFormat="1" applyFont="1" applyFill="1" applyBorder="1" applyAlignment="1">
      <alignment horizontal="center"/>
    </xf>
    <xf numFmtId="0" fontId="0" fillId="5" borderId="1" xfId="0" applyNumberForma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0" fontId="0" fillId="0" borderId="0" xfId="0" applyBorder="1"/>
    <xf numFmtId="0" fontId="5" fillId="0" borderId="0" xfId="0" applyFont="1" applyBorder="1"/>
    <xf numFmtId="164" fontId="14" fillId="0" borderId="0" xfId="1" applyNumberFormat="1" applyBorder="1" applyAlignment="1">
      <alignment horizontal="center"/>
    </xf>
    <xf numFmtId="164" fontId="11" fillId="0" borderId="0" xfId="2" applyNumberFormat="1" applyFont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5" fillId="0" borderId="1" xfId="0" applyFont="1" applyBorder="1"/>
    <xf numFmtId="0" fontId="0" fillId="0" borderId="1" xfId="0" applyNumberForma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4" fillId="0" borderId="0" xfId="0" applyNumberFormat="1" applyFont="1" applyBorder="1"/>
    <xf numFmtId="0" fontId="5" fillId="0" borderId="0" xfId="0" applyNumberFormat="1" applyFont="1" applyBorder="1"/>
    <xf numFmtId="0" fontId="6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0" fillId="0" borderId="0" xfId="0" applyNumberFormat="1" applyFill="1" applyBorder="1" applyAlignment="1">
      <alignment horizontal="center"/>
    </xf>
    <xf numFmtId="0" fontId="5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0" fontId="5" fillId="0" borderId="0" xfId="0" applyFont="1" applyFill="1" applyBorder="1"/>
    <xf numFmtId="164" fontId="14" fillId="0" borderId="0" xfId="1" applyNumberForma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Fill="1"/>
    <xf numFmtId="164" fontId="0" fillId="0" borderId="1" xfId="0" applyNumberFormat="1" applyBorder="1" applyAlignment="1">
      <alignment horizontal="center"/>
    </xf>
    <xf numFmtId="164" fontId="9" fillId="0" borderId="0" xfId="1" applyNumberFormat="1" applyFont="1" applyAlignment="1">
      <alignment horizontal="center"/>
    </xf>
    <xf numFmtId="0" fontId="6" fillId="2" borderId="3" xfId="0" applyNumberFormat="1" applyFont="1" applyFill="1" applyBorder="1" applyAlignment="1">
      <alignment horizontal="center"/>
    </xf>
    <xf numFmtId="0" fontId="0" fillId="3" borderId="3" xfId="0" applyNumberFormat="1" applyFill="1" applyBorder="1" applyAlignment="1">
      <alignment horizontal="center"/>
    </xf>
    <xf numFmtId="0" fontId="4" fillId="0" borderId="1" xfId="0" applyNumberFormat="1" applyFont="1" applyFill="1" applyBorder="1"/>
    <xf numFmtId="0" fontId="5" fillId="0" borderId="1" xfId="0" applyNumberFormat="1" applyFont="1" applyFill="1" applyBorder="1"/>
    <xf numFmtId="0" fontId="6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/>
    <xf numFmtId="0" fontId="0" fillId="0" borderId="0" xfId="0" applyFill="1" applyBorder="1"/>
    <xf numFmtId="0" fontId="0" fillId="0" borderId="4" xfId="0" applyNumberFormat="1" applyFill="1" applyBorder="1"/>
    <xf numFmtId="0" fontId="14" fillId="0" borderId="0" xfId="4" applyNumberForma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1" fillId="0" borderId="0" xfId="4" applyNumberFormat="1" applyFont="1" applyFill="1" applyBorder="1" applyAlignment="1">
      <alignment horizontal="center"/>
    </xf>
    <xf numFmtId="0" fontId="14" fillId="0" borderId="0" xfId="4" applyNumberFormat="1" applyFill="1" applyBorder="1" applyAlignment="1">
      <alignment horizontal="center"/>
    </xf>
    <xf numFmtId="0" fontId="1" fillId="0" borderId="1" xfId="4" applyNumberFormat="1" applyFont="1" applyBorder="1" applyAlignment="1">
      <alignment horizontal="center"/>
    </xf>
    <xf numFmtId="0" fontId="11" fillId="0" borderId="1" xfId="5" applyNumberFormat="1" applyFont="1" applyBorder="1" applyAlignment="1">
      <alignment horizontal="center"/>
    </xf>
    <xf numFmtId="0" fontId="14" fillId="2" borderId="1" xfId="4" applyNumberFormat="1" applyFill="1" applyBorder="1" applyAlignment="1">
      <alignment horizontal="center"/>
    </xf>
    <xf numFmtId="0" fontId="11" fillId="2" borderId="1" xfId="5" applyNumberFormat="1" applyFont="1" applyFill="1" applyBorder="1" applyAlignment="1">
      <alignment horizontal="center"/>
    </xf>
    <xf numFmtId="0" fontId="14" fillId="0" borderId="1" xfId="4" applyNumberFormat="1" applyBorder="1" applyAlignment="1">
      <alignment horizontal="center"/>
    </xf>
    <xf numFmtId="0" fontId="1" fillId="0" borderId="1" xfId="4" applyNumberFormat="1" applyFont="1" applyFill="1" applyBorder="1" applyAlignment="1">
      <alignment horizontal="center"/>
    </xf>
    <xf numFmtId="0" fontId="1" fillId="2" borderId="1" xfId="4" applyNumberFormat="1" applyFont="1" applyFill="1" applyBorder="1" applyAlignment="1">
      <alignment horizontal="center"/>
    </xf>
    <xf numFmtId="0" fontId="9" fillId="0" borderId="0" xfId="4" applyNumberFormat="1" applyFont="1" applyBorder="1" applyAlignment="1">
      <alignment horizontal="center"/>
    </xf>
    <xf numFmtId="0" fontId="0" fillId="4" borderId="1" xfId="0" applyNumberFormat="1" applyFill="1" applyBorder="1"/>
    <xf numFmtId="0" fontId="0" fillId="2" borderId="1" xfId="0" applyNumberFormat="1" applyFill="1" applyBorder="1"/>
    <xf numFmtId="0" fontId="0" fillId="0" borderId="1" xfId="0" applyNumberFormat="1" applyFill="1" applyBorder="1"/>
    <xf numFmtId="164" fontId="0" fillId="0" borderId="1" xfId="0" applyNumberFormat="1" applyFont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</cellXfs>
  <cellStyles count="7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4 2" xfId="5"/>
    <cellStyle name="Обычный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101"/>
  <sheetViews>
    <sheetView tabSelected="1" workbookViewId="0">
      <selection activeCell="K76" sqref="K76"/>
    </sheetView>
  </sheetViews>
  <sheetFormatPr defaultColWidth="8.7109375" defaultRowHeight="12.75"/>
  <cols>
    <col min="1" max="1" width="7.7109375" customWidth="1"/>
    <col min="2" max="2" width="23.28515625" customWidth="1"/>
    <col min="3" max="3" width="7.85546875" customWidth="1"/>
    <col min="4" max="4" width="7.7109375" customWidth="1"/>
    <col min="5" max="5" width="7.85546875" customWidth="1"/>
    <col min="6" max="6" width="7.42578125" customWidth="1"/>
    <col min="7" max="7" width="7.7109375" customWidth="1"/>
    <col min="8" max="10" width="7.5703125" customWidth="1"/>
    <col min="11" max="11" width="10" customWidth="1"/>
    <col min="12" max="12" width="9" customWidth="1"/>
    <col min="13" max="16" width="8.28515625" customWidth="1"/>
    <col min="17" max="17" width="11.140625" customWidth="1"/>
    <col min="18" max="20" width="8.28515625" customWidth="1"/>
    <col min="21" max="21" width="4.28515625" customWidth="1"/>
    <col min="22" max="24" width="8.42578125" customWidth="1"/>
    <col min="25" max="25" width="8.5703125" customWidth="1"/>
    <col min="26" max="26" width="8.42578125" customWidth="1"/>
    <col min="27" max="27" width="8.28515625" customWidth="1"/>
    <col min="28" max="28" width="8.42578125" customWidth="1"/>
    <col min="29" max="29" width="8.5703125" customWidth="1"/>
    <col min="30" max="30" width="4.7109375" customWidth="1"/>
    <col min="31" max="33" width="8.42578125" customWidth="1"/>
    <col min="34" max="34" width="8.5703125" customWidth="1"/>
    <col min="35" max="35" width="8.42578125" customWidth="1"/>
    <col min="36" max="36" width="8.28515625" customWidth="1"/>
    <col min="37" max="37" width="8.42578125" customWidth="1"/>
    <col min="38" max="38" width="8.5703125" customWidth="1"/>
  </cols>
  <sheetData>
    <row r="1" spans="1:38" ht="20.25">
      <c r="A1" s="1"/>
      <c r="B1" s="15"/>
      <c r="C1" s="16"/>
      <c r="D1" s="16"/>
      <c r="E1" s="16"/>
      <c r="F1" s="16"/>
      <c r="G1" s="16"/>
      <c r="H1" s="16" t="s">
        <v>12</v>
      </c>
      <c r="I1" s="16"/>
      <c r="J1" s="16"/>
      <c r="K1" s="16"/>
      <c r="L1" s="16"/>
      <c r="M1" s="16"/>
      <c r="N1" s="16"/>
      <c r="O1" s="16"/>
      <c r="P1" s="16"/>
      <c r="Q1" s="16"/>
    </row>
    <row r="2" spans="1:38">
      <c r="A2" s="74"/>
      <c r="B2" s="17"/>
      <c r="C2" s="18"/>
      <c r="D2" s="18"/>
      <c r="E2" s="18" t="s">
        <v>4</v>
      </c>
      <c r="F2" s="18"/>
      <c r="G2" s="18"/>
      <c r="H2" s="18"/>
      <c r="I2" s="18" t="s">
        <v>8</v>
      </c>
      <c r="J2" s="18"/>
      <c r="K2" s="18"/>
      <c r="L2" s="18"/>
      <c r="M2" s="17" t="s">
        <v>10</v>
      </c>
      <c r="N2" s="17"/>
      <c r="O2" s="18"/>
      <c r="P2" s="18"/>
      <c r="Q2" s="18"/>
      <c r="R2" s="75"/>
      <c r="S2" s="75"/>
      <c r="V2" s="2"/>
      <c r="W2" s="2"/>
      <c r="AE2" s="2"/>
      <c r="AF2" s="2"/>
    </row>
    <row r="3" spans="1:38">
      <c r="A3" s="76"/>
      <c r="B3" s="19" t="s">
        <v>1</v>
      </c>
      <c r="C3" s="18" t="s">
        <v>2</v>
      </c>
      <c r="D3" s="18" t="s">
        <v>3</v>
      </c>
      <c r="E3" s="18" t="s">
        <v>5</v>
      </c>
      <c r="F3" s="18" t="s">
        <v>6</v>
      </c>
      <c r="G3" s="18" t="s">
        <v>7</v>
      </c>
      <c r="H3" s="18" t="s">
        <v>9</v>
      </c>
      <c r="I3" s="18" t="s">
        <v>5</v>
      </c>
      <c r="J3" s="18" t="s">
        <v>6</v>
      </c>
      <c r="K3" s="18" t="s">
        <v>7</v>
      </c>
      <c r="L3" s="18" t="s">
        <v>9</v>
      </c>
      <c r="M3" s="19" t="s">
        <v>5</v>
      </c>
      <c r="N3" s="19" t="s">
        <v>6</v>
      </c>
      <c r="O3" s="18" t="s">
        <v>7</v>
      </c>
      <c r="P3" s="18" t="s">
        <v>9</v>
      </c>
      <c r="Q3" s="18" t="s">
        <v>11</v>
      </c>
      <c r="R3" s="77" t="s">
        <v>61</v>
      </c>
      <c r="S3" s="75" t="s">
        <v>64</v>
      </c>
      <c r="V3" s="3"/>
      <c r="W3" s="3"/>
      <c r="AE3" s="3"/>
      <c r="AF3" s="3"/>
    </row>
    <row r="4" spans="1:38">
      <c r="A4" s="78"/>
      <c r="B4" s="42" t="s">
        <v>15</v>
      </c>
      <c r="C4" s="42">
        <v>12</v>
      </c>
      <c r="D4" s="42">
        <v>45.1</v>
      </c>
      <c r="E4" s="42">
        <v>50</v>
      </c>
      <c r="F4" s="42">
        <v>55</v>
      </c>
      <c r="G4" s="42">
        <v>0</v>
      </c>
      <c r="H4" s="42">
        <f>R4*F4</f>
        <v>62.149999999999991</v>
      </c>
      <c r="I4" s="42">
        <v>0</v>
      </c>
      <c r="J4" s="42">
        <v>35</v>
      </c>
      <c r="K4" s="42">
        <v>40</v>
      </c>
      <c r="L4" s="42">
        <f>R4*K4</f>
        <v>45.199999999999996</v>
      </c>
      <c r="M4" s="42">
        <v>60</v>
      </c>
      <c r="N4" s="42">
        <v>65</v>
      </c>
      <c r="O4" s="42">
        <v>0</v>
      </c>
      <c r="P4" s="42">
        <f>R4*N4</f>
        <v>73.449999999999989</v>
      </c>
      <c r="Q4" s="42">
        <f>P3:P4+L4+H4</f>
        <v>180.79999999999995</v>
      </c>
      <c r="R4" s="79">
        <v>1.1299999999999999</v>
      </c>
      <c r="S4" s="78">
        <v>3</v>
      </c>
      <c r="T4" s="4"/>
      <c r="V4" s="4"/>
      <c r="W4" s="4"/>
      <c r="X4" s="4"/>
      <c r="Y4" s="4"/>
      <c r="Z4" s="4"/>
      <c r="AA4" s="4"/>
      <c r="AB4" s="4"/>
      <c r="AC4" s="4"/>
      <c r="AE4" s="4"/>
      <c r="AF4" s="4"/>
      <c r="AG4" s="4"/>
      <c r="AH4" s="4"/>
      <c r="AI4" s="4"/>
      <c r="AJ4" s="4"/>
      <c r="AK4" s="4"/>
      <c r="AL4" s="4"/>
    </row>
    <row r="5" spans="1:38">
      <c r="A5" s="78"/>
      <c r="B5" s="42" t="s">
        <v>17</v>
      </c>
      <c r="C5" s="42">
        <v>14</v>
      </c>
      <c r="D5" s="42">
        <v>50.7</v>
      </c>
      <c r="E5" s="42">
        <v>0</v>
      </c>
      <c r="F5" s="59">
        <v>60</v>
      </c>
      <c r="G5" s="59">
        <v>65</v>
      </c>
      <c r="H5" s="59">
        <f>R5*G5</f>
        <v>63.699999999999996</v>
      </c>
      <c r="I5" s="59">
        <v>45</v>
      </c>
      <c r="J5" s="59">
        <v>47.5</v>
      </c>
      <c r="K5" s="59">
        <v>0</v>
      </c>
      <c r="L5" s="42">
        <f>R5*J5</f>
        <v>46.55</v>
      </c>
      <c r="M5" s="42">
        <v>65</v>
      </c>
      <c r="N5" s="42">
        <v>70</v>
      </c>
      <c r="O5" s="42">
        <v>75</v>
      </c>
      <c r="P5" s="42">
        <f>R5*O5</f>
        <v>73.5</v>
      </c>
      <c r="Q5" s="42">
        <f>P5+L5+H5</f>
        <v>183.75</v>
      </c>
      <c r="R5" s="79">
        <v>0.98</v>
      </c>
      <c r="S5" s="78">
        <v>2</v>
      </c>
      <c r="T5" s="4"/>
      <c r="V5" s="4"/>
      <c r="W5" s="12"/>
      <c r="X5" s="4"/>
      <c r="Y5" s="4"/>
      <c r="Z5" s="4"/>
      <c r="AA5" s="4"/>
      <c r="AB5" s="4"/>
      <c r="AC5" s="4"/>
      <c r="AE5" s="4"/>
      <c r="AF5" s="12"/>
      <c r="AG5" s="4"/>
      <c r="AH5" s="4"/>
      <c r="AI5" s="4"/>
      <c r="AJ5" s="4"/>
      <c r="AK5" s="4"/>
      <c r="AL5" s="4"/>
    </row>
    <row r="6" spans="1:38">
      <c r="A6" s="80"/>
      <c r="B6" s="20" t="s">
        <v>18</v>
      </c>
      <c r="C6" s="20">
        <v>13</v>
      </c>
      <c r="D6" s="20">
        <v>54</v>
      </c>
      <c r="E6" s="20">
        <v>65</v>
      </c>
      <c r="F6" s="14">
        <v>0</v>
      </c>
      <c r="G6" s="14">
        <v>0</v>
      </c>
      <c r="H6" s="14">
        <v>59.15</v>
      </c>
      <c r="I6" s="14">
        <v>45</v>
      </c>
      <c r="J6" s="14">
        <v>0</v>
      </c>
      <c r="K6" s="14">
        <v>0</v>
      </c>
      <c r="L6" s="20">
        <f>R6*I6</f>
        <v>40.950000000000003</v>
      </c>
      <c r="M6" s="20">
        <v>65</v>
      </c>
      <c r="N6" s="20">
        <v>70</v>
      </c>
      <c r="O6" s="20">
        <v>75</v>
      </c>
      <c r="P6" s="20">
        <f>R6*O6</f>
        <v>68.25</v>
      </c>
      <c r="Q6" s="20">
        <f>P6+L6+H6</f>
        <v>168.35</v>
      </c>
      <c r="R6" s="20">
        <v>0.91</v>
      </c>
      <c r="S6" s="80"/>
      <c r="T6" s="4"/>
      <c r="V6" s="4"/>
      <c r="W6" s="12"/>
      <c r="X6" s="4"/>
      <c r="Y6" s="4"/>
      <c r="Z6" s="4"/>
      <c r="AA6" s="4"/>
      <c r="AB6" s="4"/>
      <c r="AC6" s="4"/>
      <c r="AE6" s="4"/>
      <c r="AF6" s="12"/>
      <c r="AG6" s="4"/>
      <c r="AH6" s="4"/>
      <c r="AI6" s="4"/>
      <c r="AJ6" s="4"/>
      <c r="AK6" s="4"/>
      <c r="AL6" s="4"/>
    </row>
    <row r="7" spans="1:38">
      <c r="A7" s="78"/>
      <c r="B7" s="41" t="s">
        <v>24</v>
      </c>
      <c r="C7" s="41">
        <v>14</v>
      </c>
      <c r="D7" s="41">
        <v>45.1</v>
      </c>
      <c r="E7" s="41">
        <v>45</v>
      </c>
      <c r="F7" s="41">
        <v>50</v>
      </c>
      <c r="G7" s="41">
        <v>60</v>
      </c>
      <c r="H7" s="41">
        <v>67.8</v>
      </c>
      <c r="I7" s="59">
        <v>30</v>
      </c>
      <c r="J7" s="59">
        <v>0</v>
      </c>
      <c r="K7" s="59">
        <v>35</v>
      </c>
      <c r="L7" s="41">
        <f>R7*K7</f>
        <v>39.549999999999997</v>
      </c>
      <c r="M7" s="42">
        <v>55</v>
      </c>
      <c r="N7" s="40">
        <v>65</v>
      </c>
      <c r="O7" s="41">
        <v>70</v>
      </c>
      <c r="P7" s="41">
        <f>R7*O7</f>
        <v>79.099999999999994</v>
      </c>
      <c r="Q7" s="41">
        <f>P7+L7+H7</f>
        <v>186.45</v>
      </c>
      <c r="R7" s="81">
        <v>1.1299999999999999</v>
      </c>
      <c r="S7" s="82">
        <v>1</v>
      </c>
      <c r="T7" s="5"/>
      <c r="V7" s="4"/>
      <c r="W7" s="11"/>
      <c r="X7" s="5"/>
      <c r="Y7" s="5"/>
      <c r="Z7" s="5"/>
      <c r="AA7" s="5"/>
      <c r="AB7" s="5"/>
      <c r="AC7" s="5"/>
      <c r="AE7" s="4"/>
      <c r="AF7" s="11"/>
      <c r="AG7" s="5"/>
      <c r="AH7" s="5"/>
      <c r="AI7" s="5"/>
      <c r="AJ7" s="5"/>
      <c r="AK7" s="5"/>
      <c r="AL7" s="5"/>
    </row>
    <row r="8" spans="1:38">
      <c r="A8" s="4"/>
      <c r="B8" s="65"/>
      <c r="C8" s="66"/>
      <c r="D8" s="66"/>
      <c r="E8" s="66"/>
      <c r="F8" s="66"/>
      <c r="G8" s="66"/>
      <c r="H8" s="66"/>
      <c r="I8" s="67"/>
      <c r="J8" s="67"/>
      <c r="K8" s="67"/>
      <c r="L8" s="66"/>
      <c r="M8" s="68"/>
      <c r="N8" s="69"/>
      <c r="O8" s="66"/>
      <c r="P8" s="66"/>
      <c r="Q8" s="66"/>
      <c r="R8" s="5"/>
      <c r="S8" s="5"/>
      <c r="T8" s="5"/>
      <c r="V8" s="4"/>
      <c r="W8" s="11"/>
      <c r="X8" s="5"/>
      <c r="Y8" s="5"/>
      <c r="Z8" s="5"/>
      <c r="AA8" s="5"/>
      <c r="AB8" s="5"/>
      <c r="AC8" s="5"/>
      <c r="AE8" s="4"/>
      <c r="AF8" s="11"/>
      <c r="AG8" s="5"/>
      <c r="AH8" s="5"/>
      <c r="AI8" s="5"/>
      <c r="AJ8" s="5"/>
      <c r="AK8" s="5"/>
      <c r="AL8" s="5"/>
    </row>
    <row r="9" spans="1:38">
      <c r="A9" s="4"/>
      <c r="B9" s="65"/>
      <c r="C9" s="66"/>
      <c r="D9" s="66"/>
      <c r="E9" s="66"/>
      <c r="F9" s="66"/>
      <c r="G9" s="66"/>
      <c r="H9" s="66"/>
      <c r="I9" s="67"/>
      <c r="J9" s="67"/>
      <c r="K9" s="67"/>
      <c r="L9" s="66"/>
      <c r="M9" s="68"/>
      <c r="N9" s="69"/>
      <c r="O9" s="66"/>
      <c r="P9" s="66"/>
      <c r="Q9" s="66"/>
      <c r="R9" s="5"/>
      <c r="S9" s="5"/>
      <c r="T9" s="5"/>
      <c r="V9" s="4"/>
      <c r="W9" s="11"/>
      <c r="X9" s="5"/>
      <c r="Y9" s="5"/>
      <c r="Z9" s="5"/>
      <c r="AA9" s="5"/>
      <c r="AB9" s="5"/>
      <c r="AC9" s="5"/>
      <c r="AE9" s="4"/>
      <c r="AF9" s="11"/>
      <c r="AG9" s="5"/>
      <c r="AH9" s="5"/>
      <c r="AI9" s="5"/>
      <c r="AJ9" s="5"/>
      <c r="AK9" s="5"/>
      <c r="AL9" s="5"/>
    </row>
    <row r="10" spans="1:38" ht="15">
      <c r="A10" s="4"/>
      <c r="B10" s="11"/>
      <c r="C10" s="6"/>
      <c r="D10" s="6"/>
      <c r="E10" s="6"/>
      <c r="F10" s="6"/>
      <c r="G10" s="6"/>
      <c r="H10" s="13" t="s">
        <v>13</v>
      </c>
      <c r="I10" s="10"/>
      <c r="J10" s="10"/>
      <c r="K10" s="10"/>
      <c r="L10" s="6"/>
      <c r="M10" s="4"/>
      <c r="N10" s="9"/>
      <c r="O10" s="5"/>
      <c r="P10" s="5"/>
      <c r="Q10" s="5"/>
      <c r="R10" s="5"/>
      <c r="S10" s="5"/>
      <c r="T10" s="5"/>
      <c r="V10" s="4"/>
      <c r="W10" s="11"/>
      <c r="X10" s="5"/>
      <c r="Y10" s="5"/>
      <c r="Z10" s="5"/>
      <c r="AA10" s="5"/>
      <c r="AB10" s="5"/>
      <c r="AC10" s="5"/>
      <c r="AE10" s="4"/>
      <c r="AF10" s="11"/>
      <c r="AG10" s="5"/>
      <c r="AH10" s="5"/>
      <c r="AI10" s="5"/>
      <c r="AJ10" s="5"/>
      <c r="AK10" s="5"/>
      <c r="AL10" s="5"/>
    </row>
    <row r="11" spans="1:38" ht="15">
      <c r="A11" s="4"/>
      <c r="B11" s="11"/>
      <c r="C11" s="6"/>
      <c r="D11" s="6"/>
      <c r="E11" s="6"/>
      <c r="F11" s="6"/>
      <c r="G11" s="6"/>
      <c r="H11" s="6"/>
      <c r="I11" s="10"/>
      <c r="J11" s="10"/>
      <c r="K11" s="10"/>
      <c r="L11" s="6"/>
      <c r="M11" s="4"/>
      <c r="N11" s="9"/>
      <c r="O11" s="5"/>
      <c r="P11" s="5"/>
      <c r="Q11" s="5"/>
      <c r="R11" s="5"/>
      <c r="S11" s="5"/>
      <c r="T11" s="5"/>
      <c r="V11" s="4"/>
      <c r="W11" s="11"/>
      <c r="X11" s="5"/>
      <c r="Y11" s="5"/>
      <c r="Z11" s="5"/>
      <c r="AA11" s="5"/>
      <c r="AB11" s="5"/>
      <c r="AC11" s="5"/>
      <c r="AE11" s="4"/>
      <c r="AF11" s="11"/>
      <c r="AG11" s="5"/>
      <c r="AH11" s="5"/>
      <c r="AI11" s="5"/>
      <c r="AJ11" s="5"/>
      <c r="AK11" s="5"/>
      <c r="AL11" s="5"/>
    </row>
    <row r="12" spans="1:38">
      <c r="A12" s="4"/>
      <c r="B12" s="17"/>
      <c r="C12" s="18"/>
      <c r="D12" s="18"/>
      <c r="E12" s="18" t="s">
        <v>4</v>
      </c>
      <c r="F12" s="18"/>
      <c r="G12" s="18"/>
      <c r="H12" s="18"/>
      <c r="I12" s="18" t="s">
        <v>8</v>
      </c>
      <c r="J12" s="18"/>
      <c r="K12" s="18"/>
      <c r="L12" s="18"/>
      <c r="M12" s="17" t="s">
        <v>10</v>
      </c>
      <c r="N12" s="17"/>
      <c r="O12" s="18"/>
      <c r="P12" s="18"/>
      <c r="Q12" s="18"/>
      <c r="R12" s="27"/>
      <c r="S12" s="5"/>
      <c r="T12" s="5"/>
      <c r="V12" s="4"/>
      <c r="W12" s="11"/>
      <c r="X12" s="5"/>
      <c r="Y12" s="5"/>
      <c r="Z12" s="5"/>
      <c r="AA12" s="5"/>
      <c r="AB12" s="5"/>
      <c r="AC12" s="5"/>
      <c r="AE12" s="4"/>
      <c r="AF12" s="11"/>
      <c r="AG12" s="5"/>
      <c r="AH12" s="5"/>
      <c r="AI12" s="5"/>
      <c r="AJ12" s="5"/>
      <c r="AK12" s="5"/>
      <c r="AL12" s="5"/>
    </row>
    <row r="13" spans="1:38">
      <c r="A13" s="4"/>
      <c r="B13" s="19" t="s">
        <v>1</v>
      </c>
      <c r="C13" s="18" t="s">
        <v>2</v>
      </c>
      <c r="D13" s="18" t="s">
        <v>3</v>
      </c>
      <c r="E13" s="18" t="s">
        <v>5</v>
      </c>
      <c r="F13" s="18" t="s">
        <v>6</v>
      </c>
      <c r="G13" s="18" t="s">
        <v>7</v>
      </c>
      <c r="H13" s="18" t="s">
        <v>9</v>
      </c>
      <c r="I13" s="18" t="s">
        <v>5</v>
      </c>
      <c r="J13" s="18" t="s">
        <v>6</v>
      </c>
      <c r="K13" s="18" t="s">
        <v>7</v>
      </c>
      <c r="L13" s="18" t="s">
        <v>9</v>
      </c>
      <c r="M13" s="19" t="s">
        <v>5</v>
      </c>
      <c r="N13" s="19" t="s">
        <v>6</v>
      </c>
      <c r="O13" s="18" t="s">
        <v>7</v>
      </c>
      <c r="P13" s="18" t="s">
        <v>9</v>
      </c>
      <c r="Q13" s="18" t="s">
        <v>11</v>
      </c>
      <c r="R13" s="27" t="s">
        <v>61</v>
      </c>
      <c r="S13" s="5"/>
      <c r="T13" s="5"/>
      <c r="V13" s="4"/>
      <c r="W13" s="11"/>
      <c r="X13" s="5"/>
      <c r="Y13" s="5"/>
      <c r="Z13" s="5"/>
      <c r="AA13" s="5"/>
      <c r="AB13" s="5"/>
      <c r="AC13" s="5"/>
      <c r="AE13" s="4"/>
      <c r="AF13" s="11"/>
      <c r="AG13" s="5"/>
      <c r="AH13" s="5"/>
      <c r="AI13" s="5"/>
      <c r="AJ13" s="5"/>
      <c r="AK13" s="5"/>
      <c r="AL13" s="5"/>
    </row>
    <row r="14" spans="1:38">
      <c r="A14" s="4"/>
      <c r="B14" s="42" t="s">
        <v>16</v>
      </c>
      <c r="C14" s="42">
        <v>17</v>
      </c>
      <c r="D14" s="42">
        <v>56.8</v>
      </c>
      <c r="E14" s="42">
        <v>110</v>
      </c>
      <c r="F14" s="42">
        <v>120</v>
      </c>
      <c r="G14" s="42">
        <v>0</v>
      </c>
      <c r="H14" s="42">
        <f>R14*F14</f>
        <v>103.2</v>
      </c>
      <c r="I14" s="42">
        <v>100</v>
      </c>
      <c r="J14" s="42">
        <v>105</v>
      </c>
      <c r="K14" s="42">
        <v>0</v>
      </c>
      <c r="L14" s="42">
        <f>R14*J14</f>
        <v>90.3</v>
      </c>
      <c r="M14" s="42">
        <v>120</v>
      </c>
      <c r="N14" s="42">
        <v>140</v>
      </c>
      <c r="O14" s="42">
        <v>155</v>
      </c>
      <c r="P14" s="42">
        <f>R14*O14</f>
        <v>133.30000000000001</v>
      </c>
      <c r="Q14" s="42">
        <f>P14+L14+H14</f>
        <v>326.8</v>
      </c>
      <c r="R14" s="43">
        <v>0.86</v>
      </c>
      <c r="S14" s="43">
        <v>1</v>
      </c>
      <c r="T14" s="5"/>
      <c r="V14" s="4"/>
      <c r="W14" s="11"/>
      <c r="X14" s="5"/>
      <c r="Y14" s="5"/>
      <c r="Z14" s="5"/>
      <c r="AA14" s="5"/>
      <c r="AB14" s="5"/>
      <c r="AC14" s="5"/>
      <c r="AE14" s="4"/>
      <c r="AF14" s="11"/>
      <c r="AG14" s="5"/>
      <c r="AH14" s="5"/>
      <c r="AI14" s="5"/>
      <c r="AJ14" s="5"/>
      <c r="AK14" s="5"/>
      <c r="AL14" s="5"/>
    </row>
    <row r="15" spans="1:38">
      <c r="A15" s="4"/>
      <c r="B15" s="42" t="s">
        <v>21</v>
      </c>
      <c r="C15" s="42">
        <v>17</v>
      </c>
      <c r="D15" s="42">
        <v>65.599999999999994</v>
      </c>
      <c r="E15" s="42">
        <v>85</v>
      </c>
      <c r="F15" s="59">
        <v>0</v>
      </c>
      <c r="G15" s="59">
        <v>105</v>
      </c>
      <c r="H15" s="59">
        <f>R15*G15</f>
        <v>77.7</v>
      </c>
      <c r="I15" s="59">
        <v>80</v>
      </c>
      <c r="J15" s="59">
        <v>0</v>
      </c>
      <c r="K15" s="59">
        <v>95</v>
      </c>
      <c r="L15" s="42">
        <f>R15*K15</f>
        <v>70.3</v>
      </c>
      <c r="M15" s="42">
        <v>125</v>
      </c>
      <c r="N15" s="42">
        <v>135</v>
      </c>
      <c r="O15" s="42">
        <v>147.5</v>
      </c>
      <c r="P15" s="42">
        <f>R15*O15</f>
        <v>109.15</v>
      </c>
      <c r="Q15" s="42">
        <f>P15+L15+H15</f>
        <v>257.14999999999998</v>
      </c>
      <c r="R15" s="43">
        <v>0.74</v>
      </c>
      <c r="S15" s="43">
        <v>2</v>
      </c>
      <c r="T15" s="5"/>
      <c r="V15" s="4"/>
      <c r="W15" s="11"/>
      <c r="X15" s="5"/>
      <c r="Y15" s="5"/>
      <c r="Z15" s="5"/>
      <c r="AA15" s="5"/>
      <c r="AB15" s="5"/>
      <c r="AC15" s="5"/>
      <c r="AE15" s="4"/>
      <c r="AF15" s="11"/>
      <c r="AG15" s="5"/>
      <c r="AH15" s="5"/>
      <c r="AI15" s="5"/>
      <c r="AJ15" s="5"/>
      <c r="AK15" s="5"/>
      <c r="AL15" s="5"/>
    </row>
    <row r="16" spans="1:38">
      <c r="A16" s="4"/>
      <c r="B16" s="20" t="s">
        <v>26</v>
      </c>
      <c r="C16" s="20">
        <v>16</v>
      </c>
      <c r="D16" s="20">
        <v>59.5</v>
      </c>
      <c r="E16" s="20">
        <v>110</v>
      </c>
      <c r="F16" s="14">
        <v>0</v>
      </c>
      <c r="G16" s="14">
        <v>0</v>
      </c>
      <c r="H16" s="14">
        <f>R16*E16</f>
        <v>90.199999999999989</v>
      </c>
      <c r="I16" s="14">
        <v>72.5</v>
      </c>
      <c r="J16" s="14">
        <v>77.5</v>
      </c>
      <c r="K16" s="14">
        <v>0</v>
      </c>
      <c r="L16" s="20">
        <f>R16*J16</f>
        <v>63.55</v>
      </c>
      <c r="M16" s="20">
        <v>110</v>
      </c>
      <c r="N16" s="20">
        <v>120</v>
      </c>
      <c r="O16" s="20">
        <v>0</v>
      </c>
      <c r="P16" s="20">
        <f>R16*N16</f>
        <v>98.399999999999991</v>
      </c>
      <c r="Q16" s="20">
        <f>P16+L16+H16</f>
        <v>252.14999999999998</v>
      </c>
      <c r="R16" s="16">
        <v>0.82</v>
      </c>
      <c r="T16" s="5"/>
      <c r="V16" s="4"/>
      <c r="W16" s="11"/>
      <c r="X16" s="5"/>
      <c r="Y16" s="5"/>
      <c r="Z16" s="5"/>
      <c r="AA16" s="5"/>
      <c r="AB16" s="5"/>
      <c r="AC16" s="5"/>
      <c r="AE16" s="4"/>
      <c r="AF16" s="11"/>
      <c r="AG16" s="5"/>
      <c r="AH16" s="5"/>
      <c r="AI16" s="5"/>
      <c r="AJ16" s="5"/>
      <c r="AK16" s="5"/>
      <c r="AL16" s="5"/>
    </row>
    <row r="17" spans="1:38">
      <c r="A17" s="4"/>
      <c r="B17" s="21" t="s">
        <v>33</v>
      </c>
      <c r="C17" s="21">
        <v>17</v>
      </c>
      <c r="D17" s="21">
        <v>77.400000000000006</v>
      </c>
      <c r="E17" s="21">
        <v>110</v>
      </c>
      <c r="F17" s="21">
        <v>120</v>
      </c>
      <c r="G17" s="21">
        <v>127.5</v>
      </c>
      <c r="H17" s="21">
        <f>R17*G17</f>
        <v>82.875</v>
      </c>
      <c r="I17" s="14">
        <v>87.5</v>
      </c>
      <c r="J17" s="14">
        <v>90</v>
      </c>
      <c r="K17" s="14">
        <v>0</v>
      </c>
      <c r="L17" s="21">
        <f>R17*J17</f>
        <v>58.5</v>
      </c>
      <c r="M17" s="20">
        <v>130</v>
      </c>
      <c r="N17" s="22">
        <v>142</v>
      </c>
      <c r="O17" s="21">
        <v>152</v>
      </c>
      <c r="P17" s="21">
        <f>R17*O17</f>
        <v>98.8</v>
      </c>
      <c r="Q17" s="21">
        <f>P17+L17+H17</f>
        <v>240.17500000000001</v>
      </c>
      <c r="R17" s="27">
        <v>0.65</v>
      </c>
      <c r="T17" s="5"/>
      <c r="V17" s="4"/>
      <c r="W17" s="11"/>
      <c r="X17" s="5"/>
      <c r="Y17" s="5"/>
      <c r="Z17" s="5"/>
      <c r="AA17" s="5"/>
      <c r="AB17" s="5"/>
      <c r="AC17" s="5"/>
      <c r="AE17" s="4"/>
      <c r="AF17" s="11"/>
      <c r="AG17" s="5"/>
      <c r="AH17" s="5"/>
      <c r="AI17" s="5"/>
      <c r="AJ17" s="5"/>
      <c r="AK17" s="5"/>
      <c r="AL17" s="5"/>
    </row>
    <row r="18" spans="1:38">
      <c r="A18" s="4"/>
      <c r="B18" s="41" t="s">
        <v>60</v>
      </c>
      <c r="C18" s="41">
        <v>17</v>
      </c>
      <c r="D18" s="41">
        <v>88.2</v>
      </c>
      <c r="E18" s="41">
        <v>150</v>
      </c>
      <c r="F18" s="41">
        <v>160</v>
      </c>
      <c r="G18" s="41">
        <v>0</v>
      </c>
      <c r="H18" s="41">
        <f>R18*F18</f>
        <v>94.399999999999991</v>
      </c>
      <c r="I18" s="59">
        <v>0</v>
      </c>
      <c r="J18" s="59">
        <v>100</v>
      </c>
      <c r="K18" s="59">
        <v>0</v>
      </c>
      <c r="L18" s="41">
        <f>R18*J18</f>
        <v>59</v>
      </c>
      <c r="M18" s="42">
        <v>0</v>
      </c>
      <c r="N18" s="40">
        <v>175</v>
      </c>
      <c r="O18" s="41">
        <v>0</v>
      </c>
      <c r="P18" s="41">
        <f>R18*N18</f>
        <v>103.25</v>
      </c>
      <c r="Q18" s="41">
        <f>P18+L18+H18</f>
        <v>256.64999999999998</v>
      </c>
      <c r="R18" s="43">
        <v>0.59</v>
      </c>
      <c r="S18" s="61">
        <v>3</v>
      </c>
      <c r="T18" s="5"/>
      <c r="V18" s="4"/>
      <c r="W18" s="11"/>
      <c r="X18" s="5"/>
      <c r="Y18" s="5"/>
      <c r="Z18" s="5"/>
      <c r="AA18" s="5"/>
      <c r="AB18" s="5"/>
      <c r="AC18" s="5"/>
      <c r="AE18" s="4"/>
      <c r="AF18" s="11"/>
      <c r="AG18" s="5"/>
      <c r="AH18" s="5"/>
      <c r="AI18" s="5"/>
      <c r="AJ18" s="5"/>
      <c r="AK18" s="5"/>
      <c r="AL18" s="5"/>
    </row>
    <row r="19" spans="1:38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T19" s="5"/>
    </row>
    <row r="20" spans="1:38">
      <c r="A20" s="3"/>
      <c r="B20" s="71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1"/>
      <c r="N20" s="71"/>
      <c r="O20" s="70"/>
      <c r="P20" s="70"/>
      <c r="Q20" s="70"/>
      <c r="V20" s="3"/>
      <c r="W20" s="3"/>
      <c r="AE20" s="3"/>
      <c r="AF20" s="3"/>
    </row>
    <row r="21" spans="1:38">
      <c r="A21" s="4"/>
      <c r="B21" s="68"/>
      <c r="C21" s="68"/>
      <c r="D21" s="68"/>
      <c r="E21" s="68"/>
      <c r="F21" s="68" t="s">
        <v>77</v>
      </c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4"/>
      <c r="S21" s="4"/>
      <c r="T21" s="4"/>
      <c r="V21" s="4"/>
      <c r="W21" s="4"/>
      <c r="X21" s="4"/>
      <c r="Y21" s="4"/>
      <c r="Z21" s="4"/>
      <c r="AA21" s="4"/>
      <c r="AB21" s="4"/>
      <c r="AC21" s="4"/>
      <c r="AE21" s="4"/>
      <c r="AF21" s="4"/>
      <c r="AG21" s="4"/>
      <c r="AH21" s="4"/>
      <c r="AI21" s="4"/>
      <c r="AJ21" s="4"/>
      <c r="AK21" s="4"/>
      <c r="AL21" s="4"/>
    </row>
    <row r="22" spans="1:38" ht="15">
      <c r="A22" s="4"/>
      <c r="B22" s="17"/>
      <c r="C22" s="18"/>
      <c r="D22" s="18"/>
      <c r="E22" s="18" t="s">
        <v>4</v>
      </c>
      <c r="F22" s="18"/>
      <c r="G22" s="18"/>
      <c r="H22" s="18"/>
      <c r="I22" s="18" t="s">
        <v>8</v>
      </c>
      <c r="J22" s="18"/>
      <c r="K22" s="18"/>
      <c r="L22" s="18"/>
      <c r="M22" s="17" t="s">
        <v>10</v>
      </c>
      <c r="N22" s="17"/>
      <c r="O22" s="18"/>
      <c r="P22" s="18"/>
      <c r="Q22" s="18"/>
      <c r="R22" s="75"/>
      <c r="S22" s="110"/>
      <c r="T22" s="111"/>
      <c r="V22" s="4"/>
      <c r="W22" s="11"/>
      <c r="X22" s="7"/>
      <c r="Y22" s="7"/>
      <c r="Z22" s="7"/>
      <c r="AA22" s="7"/>
      <c r="AB22" s="7"/>
      <c r="AC22" s="7"/>
      <c r="AE22" s="4"/>
      <c r="AF22" s="11"/>
      <c r="AG22" s="7"/>
      <c r="AH22" s="7"/>
      <c r="AI22" s="7"/>
      <c r="AJ22" s="7"/>
      <c r="AK22" s="7"/>
      <c r="AL22" s="7"/>
    </row>
    <row r="23" spans="1:38" ht="15">
      <c r="A23" s="4"/>
      <c r="B23" s="19" t="s">
        <v>1</v>
      </c>
      <c r="C23" s="18" t="s">
        <v>2</v>
      </c>
      <c r="D23" s="18" t="s">
        <v>3</v>
      </c>
      <c r="E23" s="18" t="s">
        <v>5</v>
      </c>
      <c r="F23" s="18" t="s">
        <v>6</v>
      </c>
      <c r="G23" s="18" t="s">
        <v>7</v>
      </c>
      <c r="H23" s="18" t="s">
        <v>9</v>
      </c>
      <c r="I23" s="18" t="s">
        <v>5</v>
      </c>
      <c r="J23" s="18" t="s">
        <v>6</v>
      </c>
      <c r="K23" s="18" t="s">
        <v>7</v>
      </c>
      <c r="L23" s="18" t="s">
        <v>9</v>
      </c>
      <c r="M23" s="19" t="s">
        <v>5</v>
      </c>
      <c r="N23" s="19" t="s">
        <v>6</v>
      </c>
      <c r="O23" s="18" t="s">
        <v>7</v>
      </c>
      <c r="P23" s="18" t="s">
        <v>9</v>
      </c>
      <c r="Q23" s="18" t="s">
        <v>11</v>
      </c>
      <c r="R23" s="77" t="s">
        <v>61</v>
      </c>
      <c r="S23" s="110" t="s">
        <v>64</v>
      </c>
      <c r="T23" s="111"/>
      <c r="V23" s="4"/>
      <c r="W23" s="11"/>
      <c r="X23" s="7"/>
      <c r="Y23" s="7"/>
      <c r="Z23" s="7"/>
      <c r="AA23" s="7"/>
      <c r="AB23" s="7"/>
      <c r="AC23" s="7"/>
      <c r="AE23" s="4"/>
      <c r="AF23" s="11"/>
      <c r="AG23" s="7"/>
      <c r="AH23" s="7"/>
      <c r="AI23" s="7"/>
      <c r="AJ23" s="7"/>
      <c r="AK23" s="7"/>
      <c r="AL23" s="7"/>
    </row>
    <row r="24" spans="1:38" ht="15">
      <c r="A24" s="4"/>
      <c r="B24" s="52" t="s">
        <v>30</v>
      </c>
      <c r="C24" s="52">
        <v>18</v>
      </c>
      <c r="D24" s="52">
        <v>76.900000000000006</v>
      </c>
      <c r="E24" s="52">
        <v>120</v>
      </c>
      <c r="F24" s="52">
        <v>135</v>
      </c>
      <c r="G24" s="52">
        <v>145</v>
      </c>
      <c r="H24" s="52">
        <f>R24*G24</f>
        <v>94.25</v>
      </c>
      <c r="I24" s="57">
        <v>80</v>
      </c>
      <c r="J24" s="57">
        <v>85</v>
      </c>
      <c r="K24" s="57">
        <v>0</v>
      </c>
      <c r="L24" s="52">
        <f>R24*J24</f>
        <v>55.25</v>
      </c>
      <c r="M24" s="51">
        <v>150</v>
      </c>
      <c r="N24" s="53">
        <v>165</v>
      </c>
      <c r="O24" s="52">
        <v>0</v>
      </c>
      <c r="P24" s="52">
        <f>R24*N24</f>
        <v>107.25</v>
      </c>
      <c r="Q24" s="52">
        <f>P24+L24+H24</f>
        <v>256.75</v>
      </c>
      <c r="R24" s="58">
        <v>0.65</v>
      </c>
      <c r="S24" s="54">
        <v>2</v>
      </c>
      <c r="T24" s="54"/>
      <c r="V24" s="4"/>
      <c r="W24" s="11"/>
      <c r="X24" s="7"/>
      <c r="Y24" s="7"/>
      <c r="Z24" s="7"/>
      <c r="AA24" s="7"/>
      <c r="AB24" s="7"/>
      <c r="AC24" s="7"/>
      <c r="AE24" s="4"/>
      <c r="AF24" s="11"/>
      <c r="AG24" s="7"/>
      <c r="AH24" s="7"/>
      <c r="AI24" s="7"/>
      <c r="AJ24" s="7"/>
      <c r="AK24" s="7"/>
      <c r="AL24" s="7"/>
    </row>
    <row r="25" spans="1:38" ht="15">
      <c r="A25" s="4"/>
      <c r="B25" s="52" t="s">
        <v>34</v>
      </c>
      <c r="C25" s="52">
        <v>18</v>
      </c>
      <c r="D25" s="52">
        <v>82</v>
      </c>
      <c r="E25" s="52">
        <v>130</v>
      </c>
      <c r="F25" s="52">
        <v>150</v>
      </c>
      <c r="G25" s="52">
        <v>160</v>
      </c>
      <c r="H25" s="52">
        <f>R25*G25</f>
        <v>99.2</v>
      </c>
      <c r="I25" s="57">
        <v>70</v>
      </c>
      <c r="J25" s="57">
        <v>80</v>
      </c>
      <c r="K25" s="57">
        <v>0</v>
      </c>
      <c r="L25" s="52">
        <f>R25*J25</f>
        <v>49.6</v>
      </c>
      <c r="M25" s="51">
        <v>140</v>
      </c>
      <c r="N25" s="53">
        <v>0</v>
      </c>
      <c r="O25" s="52">
        <v>0</v>
      </c>
      <c r="P25" s="52">
        <f>R25*M25</f>
        <v>86.8</v>
      </c>
      <c r="Q25" s="52">
        <f>P25+L25+H25</f>
        <v>235.60000000000002</v>
      </c>
      <c r="R25" s="58">
        <v>0.62</v>
      </c>
      <c r="S25" s="54">
        <v>3</v>
      </c>
      <c r="V25" s="4"/>
      <c r="W25" s="11"/>
      <c r="X25" s="7"/>
      <c r="Y25" s="7"/>
      <c r="Z25" s="7"/>
      <c r="AA25" s="7"/>
      <c r="AB25" s="7"/>
      <c r="AC25" s="7"/>
      <c r="AE25" s="4"/>
      <c r="AF25" s="11"/>
      <c r="AG25" s="7"/>
      <c r="AH25" s="7"/>
      <c r="AI25" s="7"/>
      <c r="AJ25" s="7"/>
      <c r="AK25" s="7"/>
      <c r="AL25" s="7"/>
    </row>
    <row r="26" spans="1:38" ht="15">
      <c r="A26" s="4"/>
      <c r="B26" s="52" t="s">
        <v>35</v>
      </c>
      <c r="C26" s="52">
        <v>18</v>
      </c>
      <c r="D26" s="52">
        <v>74.8</v>
      </c>
      <c r="E26" s="52">
        <v>110</v>
      </c>
      <c r="F26" s="52">
        <v>120</v>
      </c>
      <c r="G26" s="52">
        <v>0</v>
      </c>
      <c r="H26" s="52">
        <v>79.2</v>
      </c>
      <c r="I26" s="57">
        <v>120</v>
      </c>
      <c r="J26" s="57">
        <v>125</v>
      </c>
      <c r="K26" s="57">
        <v>0</v>
      </c>
      <c r="L26" s="52">
        <f>R26*J26</f>
        <v>82.5</v>
      </c>
      <c r="M26" s="51">
        <v>150</v>
      </c>
      <c r="N26" s="53">
        <v>170</v>
      </c>
      <c r="O26" s="52">
        <v>0</v>
      </c>
      <c r="P26" s="52">
        <f>R26*N26</f>
        <v>112.2</v>
      </c>
      <c r="Q26" s="52">
        <f>P26+L26+H26</f>
        <v>273.89999999999998</v>
      </c>
      <c r="R26" s="58">
        <v>0.66</v>
      </c>
      <c r="S26" s="54">
        <v>1</v>
      </c>
      <c r="T26" s="54"/>
      <c r="V26" s="4"/>
      <c r="W26" s="11"/>
      <c r="X26" s="7"/>
      <c r="Y26" s="7"/>
      <c r="Z26" s="7"/>
      <c r="AA26" s="7"/>
      <c r="AB26" s="7"/>
      <c r="AC26" s="7"/>
      <c r="AE26" s="4"/>
      <c r="AF26" s="11"/>
      <c r="AG26" s="7"/>
      <c r="AH26" s="7"/>
      <c r="AI26" s="7"/>
      <c r="AJ26" s="7"/>
      <c r="AK26" s="7"/>
      <c r="AL26" s="7"/>
    </row>
    <row r="27" spans="1:38" ht="15">
      <c r="A27" s="4"/>
      <c r="B27" s="52" t="s">
        <v>31</v>
      </c>
      <c r="C27" s="52">
        <v>19</v>
      </c>
      <c r="D27" s="52">
        <v>79</v>
      </c>
      <c r="E27" s="52">
        <v>110</v>
      </c>
      <c r="F27" s="52">
        <v>0</v>
      </c>
      <c r="G27" s="52">
        <v>130</v>
      </c>
      <c r="H27" s="52">
        <v>83.2</v>
      </c>
      <c r="I27" s="57">
        <v>70</v>
      </c>
      <c r="J27" s="57">
        <v>80</v>
      </c>
      <c r="K27" s="57">
        <v>0</v>
      </c>
      <c r="L27" s="52">
        <f>R27*J27</f>
        <v>51.2</v>
      </c>
      <c r="M27" s="51">
        <v>120</v>
      </c>
      <c r="N27" s="53">
        <v>135</v>
      </c>
      <c r="O27" s="52">
        <v>150</v>
      </c>
      <c r="P27" s="52">
        <f>R27*O27</f>
        <v>96</v>
      </c>
      <c r="Q27" s="52">
        <f>P27+L27+H27</f>
        <v>230.39999999999998</v>
      </c>
      <c r="R27" s="58">
        <v>0.64</v>
      </c>
      <c r="V27" s="4"/>
      <c r="W27" s="11"/>
      <c r="X27" s="7"/>
      <c r="Y27" s="7"/>
      <c r="Z27" s="7"/>
      <c r="AA27" s="7"/>
      <c r="AB27" s="7"/>
      <c r="AC27" s="7"/>
      <c r="AE27" s="4"/>
      <c r="AF27" s="11"/>
      <c r="AG27" s="7"/>
      <c r="AH27" s="7"/>
      <c r="AI27" s="7"/>
      <c r="AJ27" s="7"/>
      <c r="AK27" s="7"/>
      <c r="AL27" s="7"/>
    </row>
    <row r="28" spans="1:38" ht="15">
      <c r="A28" s="4"/>
      <c r="B28" s="89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89"/>
      <c r="N28" s="89"/>
      <c r="O28" s="45"/>
      <c r="P28" s="45"/>
      <c r="Q28" s="45"/>
      <c r="R28" s="90"/>
      <c r="S28" s="5"/>
      <c r="T28" s="6"/>
      <c r="V28" s="4"/>
      <c r="W28" s="11"/>
      <c r="X28" s="7"/>
      <c r="Y28" s="7"/>
      <c r="Z28" s="7"/>
      <c r="AA28" s="7"/>
      <c r="AB28" s="7"/>
      <c r="AC28" s="7"/>
      <c r="AE28" s="4"/>
      <c r="AF28" s="11"/>
      <c r="AG28" s="7"/>
      <c r="AH28" s="7"/>
      <c r="AI28" s="7"/>
      <c r="AJ28" s="7"/>
      <c r="AK28" s="7"/>
      <c r="AL28" s="7"/>
    </row>
    <row r="29" spans="1:38" ht="15">
      <c r="A29" s="4"/>
      <c r="B29" s="91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91"/>
      <c r="N29" s="91"/>
      <c r="O29" s="45"/>
      <c r="P29" s="45"/>
      <c r="Q29" s="45"/>
      <c r="R29" s="90"/>
      <c r="S29" s="5"/>
      <c r="T29" s="6"/>
      <c r="V29" s="4"/>
      <c r="W29" s="11"/>
      <c r="X29" s="7"/>
      <c r="Y29" s="7"/>
      <c r="Z29" s="7"/>
      <c r="AA29" s="7"/>
      <c r="AB29" s="7"/>
      <c r="AC29" s="7"/>
      <c r="AE29" s="4"/>
      <c r="AF29" s="11"/>
      <c r="AG29" s="7"/>
      <c r="AH29" s="7"/>
      <c r="AI29" s="7"/>
      <c r="AJ29" s="7"/>
      <c r="AK29" s="7"/>
      <c r="AL29" s="7"/>
    </row>
    <row r="30" spans="1:38" ht="15">
      <c r="A30" s="4"/>
      <c r="B30" s="92"/>
      <c r="C30" s="92"/>
      <c r="D30" s="92"/>
      <c r="E30" s="92"/>
      <c r="F30" s="92" t="s">
        <v>78</v>
      </c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3"/>
      <c r="S30" s="108"/>
      <c r="T30" s="6"/>
      <c r="V30" s="4"/>
      <c r="W30" s="11"/>
      <c r="X30" s="7"/>
      <c r="Y30" s="7"/>
      <c r="Z30" s="7"/>
      <c r="AA30" s="7"/>
      <c r="AB30" s="7"/>
      <c r="AC30" s="7"/>
      <c r="AE30" s="4"/>
      <c r="AF30" s="11"/>
      <c r="AG30" s="7"/>
      <c r="AH30" s="7"/>
      <c r="AI30" s="7"/>
      <c r="AJ30" s="7"/>
      <c r="AK30" s="7"/>
      <c r="AL30" s="7"/>
    </row>
    <row r="31" spans="1:38" ht="15">
      <c r="A31" s="107"/>
      <c r="B31" s="17"/>
      <c r="C31" s="18"/>
      <c r="D31" s="18"/>
      <c r="E31" s="18" t="s">
        <v>4</v>
      </c>
      <c r="F31" s="18"/>
      <c r="G31" s="18"/>
      <c r="H31" s="18"/>
      <c r="I31" s="18" t="s">
        <v>8</v>
      </c>
      <c r="J31" s="18"/>
      <c r="K31" s="18"/>
      <c r="L31" s="18"/>
      <c r="M31" s="17" t="s">
        <v>10</v>
      </c>
      <c r="N31" s="17"/>
      <c r="O31" s="18"/>
      <c r="P31" s="18"/>
      <c r="Q31" s="18"/>
      <c r="R31" s="75"/>
      <c r="S31" s="110"/>
      <c r="T31" s="111"/>
      <c r="V31" s="4"/>
      <c r="W31" s="11"/>
      <c r="X31" s="7"/>
      <c r="Y31" s="7"/>
      <c r="Z31" s="7"/>
      <c r="AA31" s="7"/>
      <c r="AB31" s="7"/>
      <c r="AC31" s="7"/>
      <c r="AE31" s="4"/>
      <c r="AF31" s="11"/>
      <c r="AG31" s="7"/>
      <c r="AH31" s="7"/>
      <c r="AI31" s="7"/>
      <c r="AJ31" s="7"/>
      <c r="AK31" s="7"/>
      <c r="AL31" s="7"/>
    </row>
    <row r="32" spans="1:38" ht="15">
      <c r="B32" s="19" t="s">
        <v>1</v>
      </c>
      <c r="C32" s="18" t="s">
        <v>2</v>
      </c>
      <c r="D32" s="18" t="s">
        <v>3</v>
      </c>
      <c r="E32" s="18" t="s">
        <v>5</v>
      </c>
      <c r="F32" s="18" t="s">
        <v>6</v>
      </c>
      <c r="G32" s="18" t="s">
        <v>7</v>
      </c>
      <c r="H32" s="18" t="s">
        <v>9</v>
      </c>
      <c r="I32" s="18" t="s">
        <v>5</v>
      </c>
      <c r="J32" s="18" t="s">
        <v>6</v>
      </c>
      <c r="K32" s="18" t="s">
        <v>7</v>
      </c>
      <c r="L32" s="18" t="s">
        <v>9</v>
      </c>
      <c r="M32" s="19" t="s">
        <v>5</v>
      </c>
      <c r="N32" s="19" t="s">
        <v>6</v>
      </c>
      <c r="O32" s="18" t="s">
        <v>7</v>
      </c>
      <c r="P32" s="18" t="s">
        <v>9</v>
      </c>
      <c r="Q32" s="18" t="s">
        <v>11</v>
      </c>
      <c r="R32" s="77" t="s">
        <v>61</v>
      </c>
      <c r="S32" s="110" t="s">
        <v>64</v>
      </c>
      <c r="T32" s="111"/>
    </row>
    <row r="33" spans="2:19">
      <c r="B33" s="42" t="s">
        <v>25</v>
      </c>
      <c r="C33" s="42">
        <v>18</v>
      </c>
      <c r="D33" s="42">
        <v>84.5</v>
      </c>
      <c r="E33" s="42">
        <v>130</v>
      </c>
      <c r="F33" s="59">
        <v>140</v>
      </c>
      <c r="G33" s="59">
        <v>150</v>
      </c>
      <c r="H33" s="59">
        <f>R33*G33</f>
        <v>91.5</v>
      </c>
      <c r="I33" s="59">
        <v>110</v>
      </c>
      <c r="J33" s="59">
        <v>0</v>
      </c>
      <c r="K33" s="59">
        <v>0</v>
      </c>
      <c r="L33" s="42">
        <f>R33*I33</f>
        <v>67.099999999999994</v>
      </c>
      <c r="M33" s="42">
        <v>140</v>
      </c>
      <c r="N33" s="42">
        <v>150</v>
      </c>
      <c r="O33" s="42">
        <v>0</v>
      </c>
      <c r="P33" s="42">
        <f>R33*N33</f>
        <v>91.5</v>
      </c>
      <c r="Q33" s="42">
        <f>P33+L33+H33</f>
        <v>250.1</v>
      </c>
      <c r="R33" s="60">
        <v>0.61</v>
      </c>
      <c r="S33" s="112">
        <v>1</v>
      </c>
    </row>
    <row r="34" spans="2:19">
      <c r="B34" s="96"/>
      <c r="C34" s="96"/>
      <c r="D34" s="96"/>
      <c r="E34" s="96"/>
      <c r="F34" s="96"/>
      <c r="G34" s="96"/>
      <c r="H34" s="96"/>
      <c r="I34" s="94"/>
      <c r="J34" s="94"/>
      <c r="K34" s="94"/>
      <c r="L34" s="96"/>
      <c r="M34" s="92"/>
      <c r="N34" s="97"/>
      <c r="O34" s="96"/>
      <c r="P34" s="96"/>
      <c r="Q34" s="96"/>
      <c r="R34" s="93"/>
      <c r="S34" s="93"/>
    </row>
    <row r="35" spans="2:19">
      <c r="B35" s="98"/>
      <c r="C35" s="99"/>
      <c r="D35" s="99"/>
      <c r="E35" s="99"/>
      <c r="F35" s="99"/>
      <c r="G35" s="99"/>
      <c r="H35" s="99"/>
      <c r="I35" s="100"/>
      <c r="J35" s="100"/>
      <c r="K35" s="100"/>
      <c r="L35" s="99"/>
      <c r="M35" s="101"/>
      <c r="N35" s="88"/>
      <c r="O35" s="99"/>
      <c r="P35" s="99"/>
      <c r="Q35" s="99"/>
      <c r="R35" s="102"/>
    </row>
    <row r="36" spans="2:19">
      <c r="B36" s="103"/>
      <c r="C36" s="99"/>
      <c r="D36" s="99"/>
      <c r="E36" s="99"/>
      <c r="F36" s="99" t="s">
        <v>79</v>
      </c>
      <c r="G36" s="99"/>
      <c r="H36" s="99"/>
      <c r="I36" s="100"/>
      <c r="J36" s="100"/>
      <c r="K36" s="100"/>
      <c r="L36" s="99"/>
      <c r="M36" s="101"/>
      <c r="N36" s="88"/>
      <c r="O36" s="99"/>
      <c r="P36" s="99"/>
      <c r="Q36" s="99"/>
      <c r="R36" s="102"/>
    </row>
    <row r="37" spans="2:19">
      <c r="B37" s="17"/>
      <c r="C37" s="18"/>
      <c r="D37" s="18"/>
      <c r="E37" s="18" t="s">
        <v>4</v>
      </c>
      <c r="F37" s="18"/>
      <c r="G37" s="18"/>
      <c r="H37" s="18"/>
      <c r="I37" s="18" t="s">
        <v>8</v>
      </c>
      <c r="J37" s="18"/>
      <c r="K37" s="18"/>
      <c r="L37" s="18"/>
      <c r="M37" s="17" t="s">
        <v>10</v>
      </c>
      <c r="N37" s="17"/>
      <c r="O37" s="18"/>
      <c r="P37" s="18"/>
      <c r="Q37" s="18"/>
      <c r="R37" s="75"/>
      <c r="S37" s="110"/>
    </row>
    <row r="38" spans="2:19">
      <c r="B38" s="19" t="s">
        <v>1</v>
      </c>
      <c r="C38" s="18" t="s">
        <v>2</v>
      </c>
      <c r="D38" s="18" t="s">
        <v>3</v>
      </c>
      <c r="E38" s="18" t="s">
        <v>5</v>
      </c>
      <c r="F38" s="18" t="s">
        <v>6</v>
      </c>
      <c r="G38" s="18" t="s">
        <v>7</v>
      </c>
      <c r="H38" s="18" t="s">
        <v>9</v>
      </c>
      <c r="I38" s="18" t="s">
        <v>5</v>
      </c>
      <c r="J38" s="18" t="s">
        <v>6</v>
      </c>
      <c r="K38" s="18" t="s">
        <v>7</v>
      </c>
      <c r="L38" s="18" t="s">
        <v>9</v>
      </c>
      <c r="M38" s="19" t="s">
        <v>5</v>
      </c>
      <c r="N38" s="19" t="s">
        <v>6</v>
      </c>
      <c r="O38" s="18" t="s">
        <v>7</v>
      </c>
      <c r="P38" s="18" t="s">
        <v>9</v>
      </c>
      <c r="Q38" s="18" t="s">
        <v>11</v>
      </c>
      <c r="R38" s="77" t="s">
        <v>61</v>
      </c>
      <c r="S38" s="110" t="s">
        <v>64</v>
      </c>
    </row>
    <row r="39" spans="2:19">
      <c r="B39" s="47" t="s">
        <v>62</v>
      </c>
      <c r="C39" s="47">
        <v>31</v>
      </c>
      <c r="D39" s="47">
        <v>112.9</v>
      </c>
      <c r="E39" s="47">
        <v>215</v>
      </c>
      <c r="F39" s="47">
        <v>225</v>
      </c>
      <c r="G39" s="47">
        <v>240</v>
      </c>
      <c r="H39" s="47">
        <f>R39*G39</f>
        <v>127.2</v>
      </c>
      <c r="I39" s="55">
        <v>170</v>
      </c>
      <c r="J39" s="55">
        <v>177.5</v>
      </c>
      <c r="K39" s="55">
        <v>185</v>
      </c>
      <c r="L39" s="47">
        <f>R39*K39</f>
        <v>98.050000000000011</v>
      </c>
      <c r="M39" s="46">
        <v>235</v>
      </c>
      <c r="N39" s="48">
        <v>0</v>
      </c>
      <c r="O39" s="47">
        <v>0</v>
      </c>
      <c r="P39" s="47">
        <f>R39*M39</f>
        <v>124.55000000000001</v>
      </c>
      <c r="Q39" s="47">
        <f>P39+L39+H39</f>
        <v>349.8</v>
      </c>
      <c r="R39" s="56">
        <v>0.53</v>
      </c>
      <c r="S39" s="113">
        <v>1</v>
      </c>
    </row>
    <row r="40" spans="2:19">
      <c r="B40" s="103"/>
      <c r="C40" s="99"/>
      <c r="D40" s="99"/>
      <c r="E40" s="99"/>
      <c r="F40" s="99"/>
      <c r="G40" s="99"/>
      <c r="H40" s="99"/>
      <c r="I40" s="100"/>
      <c r="J40" s="100"/>
      <c r="K40" s="100"/>
      <c r="L40" s="99"/>
      <c r="M40" s="101"/>
      <c r="N40" s="88"/>
      <c r="O40" s="99"/>
      <c r="P40" s="99"/>
      <c r="Q40" s="99"/>
      <c r="R40" s="102"/>
    </row>
    <row r="41" spans="2:19">
      <c r="B41" s="103"/>
      <c r="C41" s="99"/>
      <c r="D41" s="99"/>
      <c r="E41" s="99"/>
      <c r="F41" s="99"/>
      <c r="G41" s="99"/>
      <c r="H41" s="99"/>
      <c r="I41" s="100"/>
      <c r="J41" s="100"/>
      <c r="K41" s="100"/>
      <c r="L41" s="99"/>
      <c r="M41" s="101"/>
      <c r="N41" s="88"/>
      <c r="O41" s="99"/>
      <c r="P41" s="99"/>
      <c r="Q41" s="99"/>
      <c r="R41" s="102"/>
    </row>
    <row r="42" spans="2:19">
      <c r="B42" s="103"/>
      <c r="C42" s="99"/>
      <c r="D42" s="99"/>
      <c r="E42" s="99"/>
      <c r="F42" s="99"/>
      <c r="G42" s="99"/>
      <c r="H42" s="99"/>
      <c r="I42" s="100"/>
      <c r="J42" s="100"/>
      <c r="K42" s="100"/>
      <c r="L42" s="99"/>
      <c r="M42" s="101"/>
      <c r="N42" s="88"/>
      <c r="O42" s="99"/>
      <c r="P42" s="99"/>
      <c r="Q42" s="99"/>
      <c r="R42" s="102"/>
    </row>
    <row r="43" spans="2:19">
      <c r="B43" s="103"/>
      <c r="C43" s="99"/>
      <c r="D43" s="99"/>
      <c r="E43" s="99"/>
      <c r="F43" s="99"/>
      <c r="G43" s="99"/>
      <c r="H43" s="99"/>
      <c r="I43" s="100"/>
      <c r="J43" s="100"/>
      <c r="K43" s="100"/>
      <c r="L43" s="99"/>
      <c r="M43" s="101"/>
      <c r="N43" s="88"/>
      <c r="O43" s="99"/>
      <c r="P43" s="99"/>
      <c r="Q43" s="99"/>
      <c r="R43" s="102"/>
    </row>
    <row r="44" spans="2:19">
      <c r="B44" s="103"/>
      <c r="C44" s="99"/>
      <c r="D44" s="99"/>
      <c r="E44" s="99"/>
      <c r="F44" s="99"/>
      <c r="G44" s="99"/>
      <c r="H44" s="99"/>
      <c r="I44" s="100"/>
      <c r="J44" s="100"/>
      <c r="K44" s="100"/>
      <c r="L44" s="99"/>
      <c r="M44" s="101"/>
      <c r="N44" s="88"/>
      <c r="O44" s="99"/>
      <c r="P44" s="99"/>
      <c r="Q44" s="99"/>
      <c r="R44" s="102"/>
    </row>
    <row r="45" spans="2:19"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</row>
    <row r="46" spans="2:19">
      <c r="B46" s="104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4"/>
      <c r="N46" s="104"/>
      <c r="O46" s="102"/>
      <c r="P46" s="102"/>
      <c r="Q46" s="102"/>
      <c r="R46" s="102"/>
    </row>
    <row r="47" spans="2:19"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2"/>
    </row>
    <row r="48" spans="2:19" ht="15">
      <c r="B48" s="103"/>
      <c r="C48" s="105"/>
      <c r="D48" s="105"/>
      <c r="E48" s="105"/>
      <c r="F48" s="105"/>
      <c r="G48" s="105"/>
      <c r="H48" s="105"/>
      <c r="I48" s="106"/>
      <c r="J48" s="106"/>
      <c r="K48" s="106"/>
      <c r="L48" s="105"/>
      <c r="M48" s="101"/>
      <c r="N48" s="88"/>
      <c r="O48" s="99"/>
      <c r="P48" s="99"/>
      <c r="Q48" s="99"/>
      <c r="R48" s="102"/>
    </row>
    <row r="49" spans="2:20" ht="15">
      <c r="B49" s="103"/>
      <c r="C49" s="105"/>
      <c r="D49" s="105"/>
      <c r="E49" s="105"/>
      <c r="F49" s="105"/>
      <c r="G49" s="105"/>
      <c r="H49" s="105"/>
      <c r="I49" s="106"/>
      <c r="J49" s="106"/>
      <c r="K49" s="106"/>
      <c r="L49" s="105"/>
      <c r="M49" s="101"/>
      <c r="N49" s="88"/>
      <c r="O49" s="99"/>
      <c r="P49" s="99"/>
      <c r="Q49" s="99"/>
      <c r="R49" s="102"/>
    </row>
    <row r="52" spans="2:20">
      <c r="H52" t="s">
        <v>80</v>
      </c>
    </row>
    <row r="54" spans="2:20">
      <c r="B54" s="114"/>
      <c r="C54" s="77"/>
      <c r="D54" s="77"/>
      <c r="E54" s="77" t="s">
        <v>4</v>
      </c>
      <c r="F54" s="77"/>
      <c r="G54" s="77"/>
      <c r="H54" s="77"/>
      <c r="I54" s="77" t="s">
        <v>8</v>
      </c>
      <c r="J54" s="77"/>
      <c r="K54" s="77"/>
      <c r="L54" s="77"/>
      <c r="M54" s="114" t="s">
        <v>10</v>
      </c>
      <c r="N54" s="114"/>
      <c r="O54" s="77"/>
      <c r="P54" s="77"/>
      <c r="Q54" s="77"/>
      <c r="R54" s="124"/>
      <c r="S54" s="124"/>
      <c r="T54" s="109"/>
    </row>
    <row r="55" spans="2:20">
      <c r="B55" s="115" t="s">
        <v>1</v>
      </c>
      <c r="C55" s="77" t="s">
        <v>2</v>
      </c>
      <c r="D55" s="77" t="s">
        <v>3</v>
      </c>
      <c r="E55" s="77" t="s">
        <v>5</v>
      </c>
      <c r="F55" s="77" t="s">
        <v>6</v>
      </c>
      <c r="G55" s="77" t="s">
        <v>7</v>
      </c>
      <c r="H55" s="77" t="s">
        <v>9</v>
      </c>
      <c r="I55" s="77" t="s">
        <v>5</v>
      </c>
      <c r="J55" s="77" t="s">
        <v>6</v>
      </c>
      <c r="K55" s="77" t="s">
        <v>7</v>
      </c>
      <c r="L55" s="77" t="s">
        <v>9</v>
      </c>
      <c r="M55" s="115" t="s">
        <v>5</v>
      </c>
      <c r="N55" s="115" t="s">
        <v>6</v>
      </c>
      <c r="O55" s="77" t="s">
        <v>7</v>
      </c>
      <c r="P55" s="77" t="s">
        <v>9</v>
      </c>
      <c r="Q55" s="77" t="s">
        <v>11</v>
      </c>
      <c r="R55" s="77" t="s">
        <v>61</v>
      </c>
      <c r="S55" s="124" t="s">
        <v>64</v>
      </c>
      <c r="T55" s="109"/>
    </row>
    <row r="56" spans="2:20">
      <c r="B56" s="116" t="s">
        <v>19</v>
      </c>
      <c r="C56" s="116">
        <v>28</v>
      </c>
      <c r="D56" s="116">
        <v>80.900000000000006</v>
      </c>
      <c r="E56" s="116">
        <v>0</v>
      </c>
      <c r="F56" s="116">
        <v>0</v>
      </c>
      <c r="G56" s="116">
        <v>0</v>
      </c>
      <c r="H56" s="116" t="s">
        <v>63</v>
      </c>
      <c r="I56" s="116" t="s">
        <v>63</v>
      </c>
      <c r="J56" s="116" t="s">
        <v>63</v>
      </c>
      <c r="K56" s="116" t="s">
        <v>63</v>
      </c>
      <c r="L56" s="116" t="s">
        <v>63</v>
      </c>
      <c r="M56" s="116" t="s">
        <v>63</v>
      </c>
      <c r="N56" s="116" t="s">
        <v>63</v>
      </c>
      <c r="O56" s="116" t="s">
        <v>63</v>
      </c>
      <c r="P56" s="116" t="s">
        <v>63</v>
      </c>
      <c r="Q56" s="116" t="s">
        <v>63</v>
      </c>
      <c r="R56" s="124">
        <v>0.63</v>
      </c>
      <c r="S56" s="124"/>
      <c r="T56" s="109"/>
    </row>
    <row r="57" spans="2:20">
      <c r="B57" s="118" t="s">
        <v>25</v>
      </c>
      <c r="C57" s="118">
        <v>18</v>
      </c>
      <c r="D57" s="118">
        <v>84.5</v>
      </c>
      <c r="E57" s="118">
        <v>130</v>
      </c>
      <c r="F57" s="119">
        <v>140</v>
      </c>
      <c r="G57" s="119">
        <v>150</v>
      </c>
      <c r="H57" s="119">
        <f>R57*G57</f>
        <v>91.5</v>
      </c>
      <c r="I57" s="119">
        <v>110</v>
      </c>
      <c r="J57" s="119">
        <v>0</v>
      </c>
      <c r="K57" s="119">
        <v>0</v>
      </c>
      <c r="L57" s="118">
        <f>R57*I57</f>
        <v>67.099999999999994</v>
      </c>
      <c r="M57" s="118">
        <v>140</v>
      </c>
      <c r="N57" s="118">
        <v>150</v>
      </c>
      <c r="O57" s="118">
        <v>0</v>
      </c>
      <c r="P57" s="118">
        <f>R57*N57</f>
        <v>91.5</v>
      </c>
      <c r="Q57" s="118">
        <f>P57+L57+H57</f>
        <v>250.1</v>
      </c>
      <c r="R57" s="125">
        <v>0.61</v>
      </c>
      <c r="S57" s="124"/>
      <c r="T57" s="109"/>
    </row>
    <row r="58" spans="2:20">
      <c r="B58" s="120" t="s">
        <v>28</v>
      </c>
      <c r="C58" s="120">
        <v>28</v>
      </c>
      <c r="D58" s="120">
        <v>69.7</v>
      </c>
      <c r="E58" s="120">
        <v>0</v>
      </c>
      <c r="F58" s="120">
        <v>100</v>
      </c>
      <c r="G58" s="120">
        <v>0</v>
      </c>
      <c r="H58" s="120">
        <f>R58*F58</f>
        <v>71</v>
      </c>
      <c r="I58" s="117" t="s">
        <v>63</v>
      </c>
      <c r="J58" s="117" t="s">
        <v>63</v>
      </c>
      <c r="K58" s="117" t="s">
        <v>63</v>
      </c>
      <c r="L58" s="117" t="s">
        <v>63</v>
      </c>
      <c r="M58" s="117" t="s">
        <v>63</v>
      </c>
      <c r="N58" s="117" t="s">
        <v>63</v>
      </c>
      <c r="O58" s="117" t="s">
        <v>63</v>
      </c>
      <c r="P58" s="117" t="s">
        <v>63</v>
      </c>
      <c r="Q58" s="117" t="s">
        <v>63</v>
      </c>
      <c r="R58" s="124">
        <v>0.71</v>
      </c>
      <c r="S58" s="124"/>
      <c r="T58" s="109"/>
    </row>
    <row r="59" spans="2:20">
      <c r="B59" s="121" t="s">
        <v>30</v>
      </c>
      <c r="C59" s="121">
        <v>18</v>
      </c>
      <c r="D59" s="121">
        <v>76.900000000000006</v>
      </c>
      <c r="E59" s="121">
        <v>120</v>
      </c>
      <c r="F59" s="121">
        <v>135</v>
      </c>
      <c r="G59" s="121">
        <v>145</v>
      </c>
      <c r="H59" s="121">
        <f>R59*G59</f>
        <v>94.25</v>
      </c>
      <c r="I59" s="119">
        <v>80</v>
      </c>
      <c r="J59" s="119">
        <v>85</v>
      </c>
      <c r="K59" s="119">
        <v>0</v>
      </c>
      <c r="L59" s="121">
        <f>R59*J59</f>
        <v>55.25</v>
      </c>
      <c r="M59" s="118">
        <v>150</v>
      </c>
      <c r="N59" s="122">
        <v>165</v>
      </c>
      <c r="O59" s="121">
        <v>0</v>
      </c>
      <c r="P59" s="121">
        <f>R59*N59</f>
        <v>107.25</v>
      </c>
      <c r="Q59" s="121">
        <f>P59+L59+H59</f>
        <v>256.75</v>
      </c>
      <c r="R59" s="125">
        <v>0.65</v>
      </c>
      <c r="S59" s="121">
        <v>3</v>
      </c>
      <c r="T59" s="109"/>
    </row>
    <row r="60" spans="2:20">
      <c r="B60" s="121" t="s">
        <v>62</v>
      </c>
      <c r="C60" s="121">
        <v>31</v>
      </c>
      <c r="D60" s="121">
        <v>112.9</v>
      </c>
      <c r="E60" s="121">
        <v>215</v>
      </c>
      <c r="F60" s="121">
        <v>225</v>
      </c>
      <c r="G60" s="121">
        <v>240</v>
      </c>
      <c r="H60" s="121">
        <f>R60*G60</f>
        <v>127.2</v>
      </c>
      <c r="I60" s="119">
        <v>170</v>
      </c>
      <c r="J60" s="119">
        <v>177.5</v>
      </c>
      <c r="K60" s="119">
        <v>185</v>
      </c>
      <c r="L60" s="121">
        <f>R60*K60</f>
        <v>98.050000000000011</v>
      </c>
      <c r="M60" s="118">
        <v>235</v>
      </c>
      <c r="N60" s="122">
        <v>0</v>
      </c>
      <c r="O60" s="121">
        <v>0</v>
      </c>
      <c r="P60" s="121">
        <f>R60*M60</f>
        <v>124.55000000000001</v>
      </c>
      <c r="Q60" s="121">
        <f>P60+L60+H60</f>
        <v>349.8</v>
      </c>
      <c r="R60" s="125">
        <v>0.53</v>
      </c>
      <c r="S60" s="121">
        <v>1</v>
      </c>
      <c r="T60" s="123"/>
    </row>
    <row r="61" spans="2:20">
      <c r="B61" s="121" t="s">
        <v>34</v>
      </c>
      <c r="C61" s="121">
        <v>18</v>
      </c>
      <c r="D61" s="121">
        <v>82</v>
      </c>
      <c r="E61" s="121">
        <v>130</v>
      </c>
      <c r="F61" s="121">
        <v>150</v>
      </c>
      <c r="G61" s="121">
        <v>160</v>
      </c>
      <c r="H61" s="121">
        <f>R61*G61</f>
        <v>99.2</v>
      </c>
      <c r="I61" s="119">
        <v>70</v>
      </c>
      <c r="J61" s="119">
        <v>80</v>
      </c>
      <c r="K61" s="119">
        <v>0</v>
      </c>
      <c r="L61" s="121">
        <f>R61*J61</f>
        <v>49.6</v>
      </c>
      <c r="M61" s="118">
        <v>140</v>
      </c>
      <c r="N61" s="122">
        <v>0</v>
      </c>
      <c r="O61" s="121">
        <v>0</v>
      </c>
      <c r="P61" s="121">
        <f>R61*M61</f>
        <v>86.8</v>
      </c>
      <c r="Q61" s="121">
        <f>P61+L61+H61</f>
        <v>235.60000000000002</v>
      </c>
      <c r="R61" s="125">
        <v>0.62</v>
      </c>
      <c r="S61" s="121"/>
      <c r="T61" s="109"/>
    </row>
    <row r="62" spans="2:20">
      <c r="B62" s="121" t="s">
        <v>35</v>
      </c>
      <c r="C62" s="121">
        <v>18</v>
      </c>
      <c r="D62" s="121">
        <v>74.8</v>
      </c>
      <c r="E62" s="121">
        <v>110</v>
      </c>
      <c r="F62" s="121">
        <v>120</v>
      </c>
      <c r="G62" s="121">
        <v>0</v>
      </c>
      <c r="H62" s="121">
        <v>79.2</v>
      </c>
      <c r="I62" s="119">
        <v>120</v>
      </c>
      <c r="J62" s="119">
        <v>125</v>
      </c>
      <c r="K62" s="119">
        <v>0</v>
      </c>
      <c r="L62" s="121">
        <f>R62*J62</f>
        <v>82.5</v>
      </c>
      <c r="M62" s="118">
        <v>150</v>
      </c>
      <c r="N62" s="122">
        <v>170</v>
      </c>
      <c r="O62" s="121">
        <v>0</v>
      </c>
      <c r="P62" s="121">
        <f>R62*N62</f>
        <v>112.2</v>
      </c>
      <c r="Q62" s="121">
        <f>P62+L62+H62</f>
        <v>273.89999999999998</v>
      </c>
      <c r="R62" s="125">
        <v>0.66</v>
      </c>
      <c r="S62" s="121">
        <v>2</v>
      </c>
      <c r="T62" s="109"/>
    </row>
    <row r="63" spans="2:20">
      <c r="B63" s="121" t="s">
        <v>31</v>
      </c>
      <c r="C63" s="121">
        <v>19</v>
      </c>
      <c r="D63" s="121">
        <v>79</v>
      </c>
      <c r="E63" s="121">
        <v>110</v>
      </c>
      <c r="F63" s="121">
        <v>0</v>
      </c>
      <c r="G63" s="121">
        <v>130</v>
      </c>
      <c r="H63" s="121">
        <v>83.2</v>
      </c>
      <c r="I63" s="119">
        <v>70</v>
      </c>
      <c r="J63" s="119">
        <v>80</v>
      </c>
      <c r="K63" s="119">
        <v>0</v>
      </c>
      <c r="L63" s="121">
        <f>R63*J63</f>
        <v>51.2</v>
      </c>
      <c r="M63" s="118">
        <v>120</v>
      </c>
      <c r="N63" s="122">
        <v>135</v>
      </c>
      <c r="O63" s="121">
        <v>150</v>
      </c>
      <c r="P63" s="121">
        <f>R63*O63</f>
        <v>96</v>
      </c>
      <c r="Q63" s="121">
        <f>P63+L63+H63</f>
        <v>230.39999999999998</v>
      </c>
      <c r="R63" s="125">
        <v>0.64</v>
      </c>
      <c r="S63" s="124"/>
      <c r="T63" s="123"/>
    </row>
    <row r="64" spans="2:20">
      <c r="B64" s="96"/>
      <c r="C64" s="96"/>
      <c r="D64" s="96"/>
      <c r="E64" s="96"/>
      <c r="F64" s="96"/>
      <c r="G64" s="96"/>
      <c r="H64" s="96"/>
      <c r="I64" s="94"/>
      <c r="J64" s="94"/>
      <c r="K64" s="94"/>
      <c r="L64" s="96"/>
      <c r="M64" s="92"/>
      <c r="N64" s="97"/>
      <c r="O64" s="96"/>
      <c r="P64" s="96"/>
      <c r="Q64" s="96"/>
      <c r="R64" s="126"/>
      <c r="S64" s="102"/>
      <c r="T64" s="109"/>
    </row>
    <row r="65" spans="2:19">
      <c r="B65" s="65"/>
      <c r="C65" s="66"/>
      <c r="D65" s="66"/>
      <c r="E65" s="66"/>
      <c r="F65" s="66"/>
      <c r="G65" s="66"/>
      <c r="H65" s="66"/>
      <c r="I65" s="67"/>
      <c r="J65" s="67"/>
      <c r="K65" s="67"/>
      <c r="L65" s="66"/>
      <c r="M65" s="68"/>
      <c r="N65" s="69"/>
      <c r="O65" s="66"/>
      <c r="P65" s="66"/>
      <c r="Q65" s="66"/>
      <c r="R65" s="70"/>
      <c r="S65" s="70"/>
    </row>
    <row r="66" spans="2:19">
      <c r="H66" t="s">
        <v>14</v>
      </c>
    </row>
    <row r="68" spans="2:19">
      <c r="B68" s="17"/>
      <c r="C68" s="18"/>
      <c r="D68" s="18"/>
      <c r="E68" s="18" t="s">
        <v>4</v>
      </c>
      <c r="F68" s="18"/>
      <c r="G68" s="18"/>
      <c r="H68" s="18"/>
      <c r="I68" s="18" t="s">
        <v>8</v>
      </c>
      <c r="J68" s="18"/>
      <c r="K68" s="18"/>
      <c r="L68" s="18"/>
      <c r="M68" s="17" t="s">
        <v>10</v>
      </c>
      <c r="N68" s="17"/>
      <c r="O68" s="18"/>
      <c r="P68" s="18"/>
      <c r="Q68" s="18"/>
      <c r="R68" s="16"/>
    </row>
    <row r="69" spans="2:19">
      <c r="B69" s="19" t="s">
        <v>1</v>
      </c>
      <c r="C69" s="18" t="s">
        <v>2</v>
      </c>
      <c r="D69" s="18" t="s">
        <v>3</v>
      </c>
      <c r="E69" s="18" t="s">
        <v>5</v>
      </c>
      <c r="F69" s="18" t="s">
        <v>6</v>
      </c>
      <c r="G69" s="18" t="s">
        <v>7</v>
      </c>
      <c r="H69" s="18" t="s">
        <v>9</v>
      </c>
      <c r="I69" s="18" t="s">
        <v>5</v>
      </c>
      <c r="J69" s="18" t="s">
        <v>6</v>
      </c>
      <c r="K69" s="18" t="s">
        <v>7</v>
      </c>
      <c r="L69" s="18" t="s">
        <v>9</v>
      </c>
      <c r="M69" s="19" t="s">
        <v>5</v>
      </c>
      <c r="N69" s="19" t="s">
        <v>6</v>
      </c>
      <c r="O69" s="18" t="s">
        <v>7</v>
      </c>
      <c r="P69" s="18" t="s">
        <v>9</v>
      </c>
      <c r="Q69" s="18" t="s">
        <v>11</v>
      </c>
      <c r="R69" s="28" t="s">
        <v>61</v>
      </c>
    </row>
    <row r="70" spans="2:19">
      <c r="B70" s="20" t="s">
        <v>22</v>
      </c>
      <c r="C70" s="20">
        <v>32</v>
      </c>
      <c r="D70" s="20">
        <v>43.7</v>
      </c>
      <c r="E70" s="20">
        <v>45</v>
      </c>
      <c r="F70" s="20">
        <v>47.5</v>
      </c>
      <c r="G70" s="20">
        <v>0</v>
      </c>
      <c r="H70" s="20">
        <v>53.67</v>
      </c>
      <c r="I70" s="20">
        <v>0</v>
      </c>
      <c r="J70" s="20">
        <v>0</v>
      </c>
      <c r="K70" s="20">
        <v>40</v>
      </c>
      <c r="L70" s="20">
        <f>R70*K70</f>
        <v>44.800000000000004</v>
      </c>
      <c r="M70" s="20">
        <v>65</v>
      </c>
      <c r="N70" s="20">
        <v>70</v>
      </c>
      <c r="O70" s="20">
        <v>72.5</v>
      </c>
      <c r="P70" s="20">
        <f>R70*O70</f>
        <v>81.2</v>
      </c>
      <c r="Q70" s="20">
        <f>P70+L70+H70</f>
        <v>179.67000000000002</v>
      </c>
      <c r="R70" s="16">
        <v>1.1200000000000001</v>
      </c>
      <c r="S70" s="44">
        <v>2</v>
      </c>
    </row>
    <row r="71" spans="2:19">
      <c r="B71" s="20" t="s">
        <v>27</v>
      </c>
      <c r="C71" s="20">
        <v>19</v>
      </c>
      <c r="D71" s="20">
        <v>56.5</v>
      </c>
      <c r="E71" s="20">
        <v>65</v>
      </c>
      <c r="F71" s="14">
        <v>0</v>
      </c>
      <c r="G71" s="14">
        <v>70</v>
      </c>
      <c r="H71" s="14">
        <v>63</v>
      </c>
      <c r="I71" s="14">
        <v>40</v>
      </c>
      <c r="J71" s="14">
        <v>42.5</v>
      </c>
      <c r="K71" s="14">
        <v>0</v>
      </c>
      <c r="L71" s="20">
        <f>R71*J71</f>
        <v>38.25</v>
      </c>
      <c r="M71" s="20">
        <v>70</v>
      </c>
      <c r="N71" s="20">
        <v>75</v>
      </c>
      <c r="O71" s="20">
        <v>80</v>
      </c>
      <c r="P71" s="20">
        <f>R71*O71</f>
        <v>72</v>
      </c>
      <c r="Q71" s="20">
        <f>P71+L71+H71</f>
        <v>173.25</v>
      </c>
      <c r="R71" s="16">
        <v>0.9</v>
      </c>
      <c r="S71" s="44">
        <v>3</v>
      </c>
    </row>
    <row r="72" spans="2:19">
      <c r="B72" s="20" t="s">
        <v>29</v>
      </c>
      <c r="C72" s="20">
        <v>28</v>
      </c>
      <c r="D72" s="20">
        <v>66</v>
      </c>
      <c r="E72" s="20">
        <v>0</v>
      </c>
      <c r="F72" s="14">
        <v>70</v>
      </c>
      <c r="G72" s="14">
        <v>90</v>
      </c>
      <c r="H72" s="14">
        <f>R72*G72</f>
        <v>71.100000000000009</v>
      </c>
      <c r="I72" s="14">
        <v>40</v>
      </c>
      <c r="J72" s="14">
        <v>0</v>
      </c>
      <c r="K72" s="14">
        <v>42.5</v>
      </c>
      <c r="L72" s="20">
        <f>R72*K72</f>
        <v>33.575000000000003</v>
      </c>
      <c r="M72" s="20">
        <v>95</v>
      </c>
      <c r="N72" s="20">
        <v>102.5</v>
      </c>
      <c r="O72" s="20">
        <v>0</v>
      </c>
      <c r="P72" s="20">
        <f>R72*N72</f>
        <v>80.975000000000009</v>
      </c>
      <c r="Q72" s="20">
        <f>P72+L72+H72</f>
        <v>185.65000000000003</v>
      </c>
      <c r="R72" s="16">
        <v>0.79</v>
      </c>
      <c r="S72" s="44">
        <v>1</v>
      </c>
    </row>
    <row r="73" spans="2:19"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70"/>
      <c r="S73" s="70"/>
    </row>
    <row r="74" spans="2:19" ht="15">
      <c r="B74" s="65"/>
      <c r="C74" s="72"/>
      <c r="D74" s="72"/>
      <c r="E74" s="72"/>
      <c r="F74" s="72"/>
      <c r="G74" s="72"/>
      <c r="H74" s="72"/>
      <c r="I74" s="73"/>
      <c r="J74" s="73"/>
      <c r="K74" s="73"/>
      <c r="L74" s="72"/>
      <c r="M74" s="68"/>
      <c r="N74" s="69"/>
      <c r="O74" s="66"/>
      <c r="P74" s="66"/>
      <c r="Q74" s="66"/>
      <c r="R74" s="70"/>
      <c r="S74" s="70"/>
    </row>
    <row r="75" spans="2:19" ht="15">
      <c r="B75" s="65"/>
      <c r="C75" s="72"/>
      <c r="D75" s="72"/>
      <c r="E75" s="72"/>
      <c r="F75" s="72"/>
      <c r="G75" s="72"/>
      <c r="H75" s="72"/>
      <c r="I75" s="73"/>
      <c r="J75" s="73"/>
      <c r="K75" s="73"/>
      <c r="L75" s="72"/>
      <c r="M75" s="68"/>
      <c r="N75" s="69"/>
      <c r="O75" s="66"/>
      <c r="P75" s="66"/>
      <c r="Q75" s="66"/>
      <c r="R75" s="70"/>
      <c r="S75" s="70"/>
    </row>
    <row r="78" spans="2:19"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</row>
    <row r="79" spans="2:19"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</row>
    <row r="80" spans="2:19">
      <c r="B80" s="83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83"/>
      <c r="N80" s="83"/>
      <c r="O80" s="35"/>
      <c r="P80" s="35"/>
      <c r="Q80" s="35"/>
      <c r="R80" s="16"/>
    </row>
    <row r="81" spans="2:19">
      <c r="B81" s="8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84"/>
      <c r="N81" s="84"/>
      <c r="O81" s="35"/>
      <c r="P81" s="35"/>
      <c r="Q81" s="35"/>
      <c r="R81" s="127" t="s">
        <v>61</v>
      </c>
    </row>
    <row r="82" spans="2:19"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16">
        <v>1.1200000000000001</v>
      </c>
      <c r="S82" s="44">
        <v>2</v>
      </c>
    </row>
    <row r="83" spans="2:19">
      <c r="B83" s="85"/>
      <c r="C83" s="85"/>
      <c r="D83" s="85"/>
      <c r="E83" s="85"/>
      <c r="F83" s="86"/>
      <c r="G83" s="86"/>
      <c r="H83" s="86"/>
      <c r="I83" s="86"/>
      <c r="J83" s="86"/>
      <c r="K83" s="86"/>
      <c r="L83" s="85"/>
      <c r="M83" s="85"/>
      <c r="N83" s="85"/>
      <c r="O83" s="85"/>
      <c r="P83" s="85"/>
      <c r="Q83" s="85"/>
      <c r="R83" s="16">
        <v>0.9</v>
      </c>
      <c r="S83" s="44">
        <v>3</v>
      </c>
    </row>
    <row r="84" spans="2:19">
      <c r="B84" s="85"/>
      <c r="C84" s="85"/>
      <c r="D84" s="85"/>
      <c r="E84" s="85"/>
      <c r="F84" s="86"/>
      <c r="G84" s="86"/>
      <c r="H84" s="86"/>
      <c r="I84" s="86"/>
      <c r="J84" s="86"/>
      <c r="K84" s="86"/>
      <c r="L84" s="85"/>
      <c r="M84" s="85"/>
      <c r="N84" s="85"/>
      <c r="O84" s="85"/>
      <c r="P84" s="85"/>
      <c r="Q84" s="85"/>
      <c r="R84" s="16">
        <v>0.79</v>
      </c>
      <c r="S84" s="44">
        <v>1</v>
      </c>
    </row>
    <row r="85" spans="2:19">
      <c r="B85" s="65"/>
      <c r="C85" s="66"/>
      <c r="D85" s="66"/>
      <c r="E85" s="66"/>
      <c r="F85" s="66"/>
      <c r="G85" s="66"/>
      <c r="H85" s="66"/>
      <c r="I85" s="67"/>
      <c r="J85" s="67"/>
      <c r="K85" s="67"/>
      <c r="L85" s="66"/>
      <c r="M85" s="68"/>
      <c r="N85" s="69"/>
      <c r="O85" s="66"/>
      <c r="P85" s="66"/>
      <c r="Q85" s="66"/>
    </row>
    <row r="86" spans="2:19">
      <c r="B86" s="65"/>
      <c r="C86" s="66"/>
      <c r="D86" s="66"/>
      <c r="E86" s="66"/>
      <c r="F86" s="66"/>
      <c r="G86" s="66"/>
      <c r="H86" s="66"/>
      <c r="I86" s="67"/>
      <c r="J86" s="67"/>
      <c r="K86" s="67"/>
      <c r="L86" s="66"/>
      <c r="M86" s="68"/>
      <c r="N86" s="69"/>
      <c r="O86" s="66"/>
      <c r="P86" s="66"/>
      <c r="Q86" s="66"/>
    </row>
    <row r="87" spans="2:19">
      <c r="B87" s="65"/>
      <c r="C87" s="66"/>
      <c r="D87" s="66"/>
      <c r="E87" s="66"/>
      <c r="F87" s="66"/>
      <c r="G87" s="66"/>
      <c r="H87" s="66"/>
      <c r="I87" s="67"/>
      <c r="J87" s="67"/>
      <c r="K87" s="67"/>
      <c r="L87" s="66"/>
      <c r="M87" s="68"/>
      <c r="N87" s="69"/>
      <c r="O87" s="66"/>
      <c r="P87" s="66"/>
      <c r="Q87" s="66"/>
    </row>
    <row r="88" spans="2:19">
      <c r="B88" s="65"/>
      <c r="C88" s="66"/>
      <c r="D88" s="66"/>
      <c r="E88" s="66"/>
      <c r="F88" s="66"/>
      <c r="G88" s="66"/>
      <c r="H88" s="66"/>
      <c r="I88" s="67"/>
      <c r="J88" s="67"/>
      <c r="K88" s="67"/>
      <c r="L88" s="66"/>
      <c r="M88" s="68"/>
      <c r="N88" s="69"/>
      <c r="O88" s="66"/>
      <c r="P88" s="66"/>
      <c r="Q88" s="66"/>
    </row>
    <row r="89" spans="2:19">
      <c r="B89" s="65"/>
      <c r="C89" s="66"/>
      <c r="D89" s="66"/>
      <c r="E89" s="66"/>
      <c r="F89" s="66"/>
      <c r="G89" s="66"/>
      <c r="H89" s="66"/>
      <c r="I89" s="67"/>
      <c r="J89" s="67"/>
      <c r="K89" s="67"/>
      <c r="L89" s="66"/>
      <c r="M89" s="68"/>
      <c r="N89" s="69"/>
      <c r="O89" s="66"/>
      <c r="P89" s="66"/>
      <c r="Q89" s="66"/>
    </row>
    <row r="90" spans="2:19">
      <c r="B90" s="65"/>
      <c r="C90" s="66"/>
      <c r="D90" s="66"/>
      <c r="E90" s="66"/>
      <c r="F90" s="66"/>
      <c r="G90" s="66"/>
      <c r="H90" s="66"/>
      <c r="I90" s="67"/>
      <c r="J90" s="67"/>
      <c r="K90" s="67"/>
      <c r="L90" s="66"/>
      <c r="M90" s="68"/>
      <c r="N90" s="69"/>
      <c r="O90" s="66"/>
      <c r="P90" s="66"/>
      <c r="Q90" s="66"/>
    </row>
    <row r="91" spans="2:19">
      <c r="B91" s="65"/>
      <c r="C91" s="66"/>
      <c r="D91" s="66"/>
      <c r="E91" s="66"/>
      <c r="F91" s="66"/>
      <c r="G91" s="66"/>
      <c r="H91" s="66"/>
      <c r="I91" s="67"/>
      <c r="J91" s="67"/>
      <c r="K91" s="67"/>
      <c r="L91" s="66"/>
      <c r="M91" s="68"/>
      <c r="N91" s="69"/>
      <c r="O91" s="66"/>
      <c r="P91" s="66"/>
      <c r="Q91" s="66"/>
    </row>
    <row r="92" spans="2:19">
      <c r="B92" s="65"/>
      <c r="C92" s="66"/>
      <c r="D92" s="66"/>
      <c r="E92" s="66"/>
      <c r="F92" s="66"/>
      <c r="G92" s="66"/>
      <c r="H92" s="66"/>
      <c r="I92" s="67"/>
      <c r="J92" s="67"/>
      <c r="K92" s="67"/>
      <c r="L92" s="66"/>
      <c r="M92" s="68"/>
      <c r="N92" s="69"/>
      <c r="O92" s="66"/>
      <c r="P92" s="66"/>
      <c r="Q92" s="66"/>
    </row>
    <row r="93" spans="2:19">
      <c r="B93" s="65"/>
      <c r="C93" s="66"/>
      <c r="D93" s="66"/>
      <c r="E93" s="66"/>
      <c r="F93" s="66"/>
      <c r="G93" s="66"/>
      <c r="H93" s="66"/>
      <c r="I93" s="67"/>
      <c r="J93" s="67"/>
      <c r="K93" s="67"/>
      <c r="L93" s="66"/>
      <c r="M93" s="68"/>
      <c r="N93" s="69"/>
      <c r="O93" s="66"/>
      <c r="P93" s="66"/>
      <c r="Q93" s="66"/>
    </row>
    <row r="94" spans="2:19">
      <c r="B94" s="65"/>
      <c r="C94" s="66"/>
      <c r="D94" s="66"/>
      <c r="E94" s="66"/>
      <c r="F94" s="66"/>
      <c r="G94" s="66"/>
      <c r="H94" s="66"/>
      <c r="I94" s="67"/>
      <c r="J94" s="67"/>
      <c r="K94" s="67"/>
      <c r="L94" s="66"/>
      <c r="M94" s="68"/>
      <c r="N94" s="69"/>
      <c r="O94" s="66"/>
      <c r="P94" s="66"/>
      <c r="Q94" s="66"/>
    </row>
    <row r="95" spans="2:19">
      <c r="B95" s="65"/>
      <c r="C95" s="66"/>
      <c r="D95" s="66"/>
      <c r="E95" s="66"/>
      <c r="F95" s="66"/>
      <c r="G95" s="66"/>
      <c r="H95" s="66"/>
      <c r="I95" s="67"/>
      <c r="J95" s="67"/>
      <c r="K95" s="67"/>
      <c r="L95" s="66"/>
      <c r="M95" s="68"/>
      <c r="N95" s="69"/>
      <c r="O95" s="66"/>
      <c r="P95" s="66"/>
      <c r="Q95" s="66"/>
    </row>
    <row r="96" spans="2:19">
      <c r="B96" s="65"/>
      <c r="C96" s="66"/>
      <c r="D96" s="66"/>
      <c r="E96" s="66"/>
      <c r="F96" s="66"/>
      <c r="G96" s="66"/>
      <c r="H96" s="66"/>
      <c r="I96" s="67"/>
      <c r="J96" s="67"/>
      <c r="K96" s="67"/>
      <c r="L96" s="66"/>
      <c r="M96" s="68"/>
      <c r="N96" s="69"/>
      <c r="O96" s="66"/>
      <c r="P96" s="66"/>
      <c r="Q96" s="66"/>
    </row>
    <row r="97" spans="2:17"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</row>
    <row r="98" spans="2:17">
      <c r="B98" s="71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1"/>
      <c r="N98" s="71"/>
      <c r="O98" s="70"/>
      <c r="P98" s="70"/>
      <c r="Q98" s="70"/>
    </row>
    <row r="99" spans="2:17"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</row>
    <row r="100" spans="2:17" ht="15">
      <c r="B100" s="65"/>
      <c r="C100" s="72"/>
      <c r="D100" s="72"/>
      <c r="E100" s="72"/>
      <c r="F100" s="72"/>
      <c r="G100" s="72"/>
      <c r="H100" s="72"/>
      <c r="I100" s="73"/>
      <c r="J100" s="73"/>
      <c r="K100" s="73"/>
      <c r="L100" s="72"/>
      <c r="M100" s="68"/>
      <c r="N100" s="69"/>
      <c r="O100" s="66"/>
      <c r="P100" s="66"/>
      <c r="Q100" s="66"/>
    </row>
    <row r="101" spans="2:17" ht="15">
      <c r="B101" s="65"/>
      <c r="C101" s="72"/>
      <c r="D101" s="72"/>
      <c r="E101" s="72"/>
      <c r="F101" s="72"/>
      <c r="G101" s="72"/>
      <c r="H101" s="72"/>
      <c r="I101" s="73"/>
      <c r="J101" s="73"/>
      <c r="K101" s="73"/>
      <c r="L101" s="72"/>
      <c r="M101" s="68"/>
      <c r="N101" s="69"/>
      <c r="O101" s="66"/>
      <c r="P101" s="66"/>
      <c r="Q101" s="66"/>
    </row>
  </sheetData>
  <phoneticPr fontId="2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95"/>
  <sheetViews>
    <sheetView workbookViewId="0">
      <selection activeCell="M71" sqref="M71"/>
    </sheetView>
  </sheetViews>
  <sheetFormatPr defaultColWidth="8.7109375" defaultRowHeight="12.75"/>
  <cols>
    <col min="1" max="1" width="31.28515625" style="16" customWidth="1"/>
    <col min="2" max="2" width="7.7109375" style="16" customWidth="1"/>
    <col min="3" max="3" width="8.42578125" style="16" customWidth="1"/>
    <col min="4" max="4" width="8.28515625" style="16" customWidth="1"/>
    <col min="5" max="5" width="8.42578125" style="16" customWidth="1"/>
    <col min="6" max="11" width="8.28515625" style="16" customWidth="1"/>
    <col min="12" max="12" width="4.28515625" style="16" customWidth="1"/>
    <col min="13" max="13" width="10.42578125" style="16" customWidth="1"/>
    <col min="14" max="20" width="8.7109375" style="16"/>
    <col min="21" max="21" width="6" style="16" customWidth="1"/>
    <col min="22" max="24" width="8.42578125" style="16" customWidth="1"/>
    <col min="25" max="25" width="8.5703125" style="16" customWidth="1"/>
    <col min="26" max="26" width="8.42578125" style="16" customWidth="1"/>
    <col min="27" max="27" width="8.28515625" style="16" customWidth="1"/>
    <col min="28" max="28" width="8.42578125" style="16" customWidth="1"/>
    <col min="29" max="29" width="8.5703125" style="16" customWidth="1"/>
    <col min="30" max="30" width="6" style="16" customWidth="1"/>
    <col min="31" max="33" width="8.42578125" style="16" customWidth="1"/>
    <col min="34" max="34" width="8.5703125" style="16" customWidth="1"/>
    <col min="35" max="35" width="8.42578125" style="16" customWidth="1"/>
    <col min="36" max="36" width="8.28515625" style="16" customWidth="1"/>
    <col min="37" max="37" width="8.42578125" style="16" customWidth="1"/>
    <col min="38" max="38" width="8.5703125" style="16" customWidth="1"/>
    <col min="39" max="16384" width="8.7109375" style="16"/>
  </cols>
  <sheetData>
    <row r="1" spans="1:38" ht="20.25">
      <c r="A1" s="15"/>
      <c r="B1" s="15"/>
      <c r="M1" s="29"/>
      <c r="N1" s="30"/>
      <c r="O1" s="30"/>
      <c r="P1" s="30"/>
      <c r="Q1" s="30"/>
      <c r="R1" s="30"/>
      <c r="S1" s="30"/>
      <c r="T1" s="30"/>
      <c r="U1" s="30"/>
    </row>
    <row r="2" spans="1:38">
      <c r="A2" s="31"/>
      <c r="B2" s="31"/>
      <c r="H2" s="16" t="s">
        <v>20</v>
      </c>
      <c r="M2" s="31"/>
      <c r="N2" s="31"/>
      <c r="V2" s="31"/>
      <c r="W2" s="31"/>
      <c r="AE2" s="31"/>
      <c r="AF2" s="31"/>
    </row>
    <row r="3" spans="1:38">
      <c r="A3" s="32"/>
      <c r="B3" s="32"/>
      <c r="M3" s="32"/>
      <c r="N3" s="32"/>
      <c r="V3" s="32"/>
      <c r="W3" s="32"/>
      <c r="AE3" s="32"/>
      <c r="AF3" s="32"/>
    </row>
    <row r="4" spans="1:38" ht="20.25">
      <c r="A4" s="20" t="s">
        <v>1</v>
      </c>
      <c r="B4" s="20" t="s">
        <v>2</v>
      </c>
      <c r="C4" s="20" t="s">
        <v>3</v>
      </c>
      <c r="D4" s="20" t="s">
        <v>5</v>
      </c>
      <c r="E4" s="20" t="s">
        <v>6</v>
      </c>
      <c r="F4" s="20" t="s">
        <v>7</v>
      </c>
      <c r="G4" s="20" t="s">
        <v>9</v>
      </c>
      <c r="H4" s="20" t="s">
        <v>61</v>
      </c>
      <c r="I4" s="20" t="s">
        <v>64</v>
      </c>
      <c r="J4" s="23"/>
      <c r="K4" s="23"/>
      <c r="M4" s="23"/>
      <c r="N4" s="23"/>
      <c r="O4" s="23"/>
      <c r="P4" s="23"/>
      <c r="Q4" s="23"/>
      <c r="R4" s="23"/>
      <c r="S4" s="23"/>
      <c r="T4" s="23"/>
      <c r="U4" s="30"/>
      <c r="V4" s="23"/>
      <c r="W4" s="23"/>
      <c r="X4" s="23"/>
      <c r="Y4" s="23"/>
      <c r="Z4" s="23"/>
      <c r="AA4" s="23"/>
      <c r="AB4" s="23"/>
      <c r="AC4" s="23"/>
      <c r="AE4" s="23"/>
      <c r="AF4" s="23"/>
      <c r="AG4" s="23"/>
      <c r="AH4" s="23"/>
      <c r="AI4" s="23"/>
      <c r="AJ4" s="23"/>
      <c r="AK4" s="23"/>
      <c r="AL4" s="23"/>
    </row>
    <row r="5" spans="1:38" ht="15">
      <c r="A5" s="42" t="s">
        <v>36</v>
      </c>
      <c r="B5" s="41">
        <v>14</v>
      </c>
      <c r="C5" s="42">
        <v>57.3</v>
      </c>
      <c r="D5" s="42">
        <v>59</v>
      </c>
      <c r="E5" s="42">
        <v>0</v>
      </c>
      <c r="F5" s="40">
        <v>0</v>
      </c>
      <c r="G5" s="40">
        <f>H5*D5</f>
        <v>50.15</v>
      </c>
      <c r="H5" s="132">
        <v>0.85</v>
      </c>
      <c r="I5" s="132">
        <v>2</v>
      </c>
      <c r="J5" s="24"/>
      <c r="K5" s="24"/>
      <c r="M5" s="33"/>
      <c r="N5" s="23"/>
      <c r="O5" s="23"/>
      <c r="P5" s="23"/>
      <c r="Q5" s="23"/>
      <c r="R5" s="23"/>
      <c r="S5" s="23"/>
      <c r="T5" s="23"/>
      <c r="V5" s="23"/>
      <c r="W5" s="23"/>
      <c r="X5" s="23"/>
      <c r="Y5" s="23"/>
      <c r="Z5" s="23"/>
      <c r="AA5" s="23"/>
      <c r="AB5" s="23"/>
      <c r="AC5" s="23"/>
      <c r="AE5" s="23"/>
      <c r="AF5" s="23"/>
      <c r="AG5" s="23"/>
      <c r="AH5" s="23"/>
      <c r="AI5" s="23"/>
      <c r="AJ5" s="23"/>
      <c r="AK5" s="23"/>
      <c r="AL5" s="23"/>
    </row>
    <row r="6" spans="1:38" ht="15">
      <c r="A6" s="20" t="s">
        <v>37</v>
      </c>
      <c r="B6" s="21">
        <v>14</v>
      </c>
      <c r="C6" s="20">
        <v>54.8</v>
      </c>
      <c r="D6" s="20">
        <v>0</v>
      </c>
      <c r="E6" s="20">
        <v>30</v>
      </c>
      <c r="F6" s="22">
        <v>0</v>
      </c>
      <c r="G6" s="22">
        <f>H6*E6</f>
        <v>27</v>
      </c>
      <c r="H6" s="22">
        <v>0.9</v>
      </c>
      <c r="I6" s="22"/>
      <c r="J6" s="24"/>
      <c r="K6" s="24"/>
      <c r="M6" s="33"/>
      <c r="N6" s="27"/>
      <c r="O6" s="23"/>
      <c r="P6" s="23"/>
      <c r="Q6" s="23"/>
      <c r="R6" s="23"/>
      <c r="S6" s="23"/>
      <c r="T6" s="23"/>
      <c r="U6" s="33"/>
      <c r="V6" s="23"/>
      <c r="W6" s="27"/>
      <c r="X6" s="23"/>
      <c r="Y6" s="23"/>
      <c r="Z6" s="23"/>
      <c r="AA6" s="23"/>
      <c r="AB6" s="23"/>
      <c r="AC6" s="23"/>
      <c r="AE6" s="23"/>
      <c r="AF6" s="27"/>
      <c r="AG6" s="23"/>
      <c r="AH6" s="23"/>
      <c r="AI6" s="23"/>
      <c r="AJ6" s="23"/>
      <c r="AK6" s="23"/>
      <c r="AL6" s="23"/>
    </row>
    <row r="7" spans="1:38" ht="15">
      <c r="A7" s="42" t="s">
        <v>38</v>
      </c>
      <c r="B7" s="40">
        <v>15</v>
      </c>
      <c r="C7" s="41">
        <v>79.5</v>
      </c>
      <c r="D7" s="41">
        <v>72.5</v>
      </c>
      <c r="E7" s="41">
        <v>77</v>
      </c>
      <c r="F7" s="41">
        <v>0</v>
      </c>
      <c r="G7" s="41">
        <f>H7*E7</f>
        <v>49.28</v>
      </c>
      <c r="H7" s="81">
        <v>0.64</v>
      </c>
      <c r="I7" s="132">
        <v>3</v>
      </c>
      <c r="J7" s="24"/>
      <c r="K7" s="24"/>
      <c r="M7" s="33"/>
      <c r="N7" s="24"/>
      <c r="O7" s="27"/>
      <c r="P7" s="27"/>
      <c r="Q7" s="27"/>
      <c r="R7" s="27"/>
      <c r="S7" s="27"/>
      <c r="T7" s="27"/>
      <c r="U7" s="34"/>
      <c r="V7" s="23"/>
      <c r="W7" s="24"/>
      <c r="X7" s="27"/>
      <c r="Y7" s="27"/>
      <c r="Z7" s="27"/>
      <c r="AA7" s="27"/>
      <c r="AB7" s="27"/>
      <c r="AC7" s="27"/>
      <c r="AE7" s="23"/>
      <c r="AF7" s="24"/>
      <c r="AG7" s="27"/>
      <c r="AH7" s="27"/>
      <c r="AI7" s="27"/>
      <c r="AJ7" s="27"/>
      <c r="AK7" s="27"/>
      <c r="AL7" s="27"/>
    </row>
    <row r="8" spans="1:38" ht="15">
      <c r="A8" s="129" t="s">
        <v>39</v>
      </c>
      <c r="B8" s="130">
        <v>13</v>
      </c>
      <c r="C8" s="131">
        <v>86.5</v>
      </c>
      <c r="D8" s="131">
        <v>37.5</v>
      </c>
      <c r="E8" s="131">
        <v>42.5</v>
      </c>
      <c r="F8" s="131">
        <v>45</v>
      </c>
      <c r="G8" s="131">
        <f>H8*F8</f>
        <v>27</v>
      </c>
      <c r="H8" s="21">
        <v>0.6</v>
      </c>
      <c r="I8" s="22"/>
      <c r="J8" s="24"/>
      <c r="K8" s="24"/>
      <c r="M8" s="33"/>
      <c r="N8" s="24"/>
      <c r="O8" s="27"/>
      <c r="P8" s="27"/>
      <c r="Q8" s="27"/>
      <c r="R8" s="27"/>
      <c r="S8" s="27"/>
      <c r="T8" s="27"/>
      <c r="U8" s="34"/>
      <c r="V8" s="23"/>
      <c r="W8" s="24"/>
      <c r="X8" s="27"/>
      <c r="Y8" s="27"/>
      <c r="Z8" s="27"/>
      <c r="AA8" s="27"/>
      <c r="AB8" s="27"/>
      <c r="AC8" s="27"/>
      <c r="AE8" s="23"/>
      <c r="AF8" s="24"/>
      <c r="AG8" s="27"/>
      <c r="AH8" s="27"/>
      <c r="AI8" s="27"/>
      <c r="AJ8" s="27"/>
      <c r="AK8" s="27"/>
      <c r="AL8" s="27"/>
    </row>
    <row r="9" spans="1:38" ht="15">
      <c r="A9" s="42" t="s">
        <v>58</v>
      </c>
      <c r="B9" s="40">
        <v>15</v>
      </c>
      <c r="C9" s="41">
        <v>62.3</v>
      </c>
      <c r="D9" s="41">
        <v>87.5</v>
      </c>
      <c r="E9" s="41">
        <v>92.5</v>
      </c>
      <c r="F9" s="41">
        <v>0</v>
      </c>
      <c r="G9" s="41">
        <f>H9*E9</f>
        <v>72.150000000000006</v>
      </c>
      <c r="H9" s="81">
        <v>0.78</v>
      </c>
      <c r="I9" s="132">
        <v>1</v>
      </c>
      <c r="J9" s="24"/>
      <c r="K9" s="24"/>
      <c r="M9" s="33"/>
      <c r="N9" s="24"/>
      <c r="O9" s="27"/>
      <c r="P9" s="27"/>
      <c r="Q9" s="27"/>
      <c r="R9" s="27"/>
      <c r="S9" s="27"/>
      <c r="T9" s="27"/>
      <c r="U9" s="34"/>
      <c r="V9" s="23"/>
      <c r="W9" s="24"/>
      <c r="X9" s="27"/>
      <c r="Y9" s="27"/>
      <c r="Z9" s="27"/>
      <c r="AA9" s="27"/>
      <c r="AB9" s="27"/>
      <c r="AC9" s="27"/>
      <c r="AE9" s="23"/>
      <c r="AF9" s="24"/>
      <c r="AG9" s="27"/>
      <c r="AH9" s="27"/>
      <c r="AI9" s="27"/>
      <c r="AJ9" s="27"/>
      <c r="AK9" s="27"/>
      <c r="AL9" s="27"/>
    </row>
    <row r="10" spans="1:38" ht="15">
      <c r="A10" s="85"/>
      <c r="B10" s="87"/>
      <c r="C10" s="39"/>
      <c r="D10" s="39"/>
      <c r="E10" s="39"/>
      <c r="F10" s="39"/>
      <c r="G10" s="39"/>
      <c r="H10" s="27"/>
      <c r="I10" s="24"/>
      <c r="J10" s="24"/>
      <c r="K10" s="24"/>
      <c r="M10" s="33"/>
      <c r="N10" s="24"/>
      <c r="O10" s="27"/>
      <c r="P10" s="27"/>
      <c r="Q10" s="27"/>
      <c r="R10" s="27"/>
      <c r="S10" s="27"/>
      <c r="T10" s="27"/>
      <c r="U10" s="34"/>
      <c r="V10" s="23"/>
      <c r="W10" s="24"/>
      <c r="X10" s="27"/>
      <c r="Y10" s="27"/>
      <c r="Z10" s="27"/>
      <c r="AA10" s="27"/>
      <c r="AB10" s="27"/>
      <c r="AC10" s="27"/>
      <c r="AE10" s="23"/>
      <c r="AF10" s="24"/>
      <c r="AG10" s="27"/>
      <c r="AH10" s="27"/>
      <c r="AI10" s="27"/>
      <c r="AJ10" s="27"/>
      <c r="AK10" s="27"/>
      <c r="AL10" s="27"/>
    </row>
    <row r="11" spans="1:38" ht="15">
      <c r="A11" s="85"/>
      <c r="B11" s="87"/>
      <c r="C11" s="39"/>
      <c r="D11" s="39"/>
      <c r="E11" s="39"/>
      <c r="F11" s="39"/>
      <c r="G11" s="39"/>
      <c r="H11" s="27"/>
      <c r="I11" s="24"/>
      <c r="J11" s="24"/>
      <c r="K11" s="24"/>
      <c r="M11" s="33"/>
      <c r="N11" s="24"/>
      <c r="O11" s="27"/>
      <c r="P11" s="27"/>
      <c r="Q11" s="27"/>
      <c r="R11" s="27"/>
      <c r="S11" s="27"/>
      <c r="T11" s="27"/>
      <c r="U11" s="34"/>
      <c r="V11" s="23"/>
      <c r="W11" s="24"/>
      <c r="X11" s="27"/>
      <c r="Y11" s="27"/>
      <c r="Z11" s="27"/>
      <c r="AA11" s="27"/>
      <c r="AB11" s="27"/>
      <c r="AC11" s="27"/>
      <c r="AE11" s="23"/>
      <c r="AF11" s="24"/>
      <c r="AG11" s="27"/>
      <c r="AH11" s="27"/>
      <c r="AI11" s="27"/>
      <c r="AJ11" s="27"/>
      <c r="AK11" s="27"/>
      <c r="AL11" s="27"/>
    </row>
    <row r="12" spans="1:38" ht="15">
      <c r="A12" s="23"/>
      <c r="B12" s="24"/>
      <c r="C12" s="25"/>
      <c r="D12" s="25"/>
      <c r="E12" s="25"/>
      <c r="F12" s="26" t="s">
        <v>13</v>
      </c>
      <c r="G12" s="25"/>
      <c r="H12" s="25"/>
      <c r="I12" s="37"/>
      <c r="J12" s="24"/>
      <c r="K12" s="24"/>
      <c r="M12" s="33"/>
      <c r="N12" s="24"/>
      <c r="O12" s="27"/>
      <c r="P12" s="27"/>
      <c r="Q12" s="27"/>
      <c r="R12" s="27"/>
      <c r="S12" s="27"/>
      <c r="T12" s="27"/>
      <c r="U12" s="34"/>
      <c r="V12" s="23"/>
      <c r="W12" s="24"/>
      <c r="X12" s="27"/>
      <c r="Y12" s="27"/>
      <c r="Z12" s="27"/>
      <c r="AA12" s="27"/>
      <c r="AB12" s="27"/>
      <c r="AC12" s="27"/>
      <c r="AE12" s="23"/>
      <c r="AF12" s="24"/>
      <c r="AG12" s="27"/>
      <c r="AH12" s="27"/>
      <c r="AI12" s="27"/>
      <c r="AJ12" s="27"/>
      <c r="AK12" s="27"/>
      <c r="AL12" s="27"/>
    </row>
    <row r="13" spans="1:38" ht="15">
      <c r="A13" s="20" t="s">
        <v>1</v>
      </c>
      <c r="B13" s="20" t="s">
        <v>2</v>
      </c>
      <c r="C13" s="20" t="s">
        <v>3</v>
      </c>
      <c r="D13" s="20" t="s">
        <v>5</v>
      </c>
      <c r="E13" s="20" t="s">
        <v>6</v>
      </c>
      <c r="F13" s="20" t="s">
        <v>7</v>
      </c>
      <c r="G13" s="20" t="s">
        <v>9</v>
      </c>
      <c r="H13" s="135" t="s">
        <v>61</v>
      </c>
      <c r="I13" s="136" t="s">
        <v>64</v>
      </c>
      <c r="J13" s="24"/>
      <c r="K13" s="24"/>
      <c r="M13" s="33"/>
      <c r="N13" s="24"/>
      <c r="O13" s="27"/>
      <c r="P13" s="27"/>
      <c r="Q13" s="27"/>
      <c r="R13" s="27"/>
      <c r="S13" s="27"/>
      <c r="T13" s="27"/>
      <c r="U13" s="34"/>
      <c r="V13" s="23"/>
      <c r="W13" s="24"/>
      <c r="X13" s="27"/>
      <c r="Y13" s="27"/>
      <c r="Z13" s="27"/>
      <c r="AA13" s="27"/>
      <c r="AB13" s="27"/>
      <c r="AC13" s="27"/>
      <c r="AE13" s="23"/>
      <c r="AF13" s="24"/>
      <c r="AG13" s="27"/>
      <c r="AH13" s="27"/>
      <c r="AI13" s="27"/>
      <c r="AJ13" s="27"/>
      <c r="AK13" s="27"/>
      <c r="AL13" s="27"/>
    </row>
    <row r="14" spans="1:38" ht="15">
      <c r="A14" s="42" t="s">
        <v>40</v>
      </c>
      <c r="B14" s="41">
        <v>17</v>
      </c>
      <c r="C14" s="42">
        <v>77.5</v>
      </c>
      <c r="D14" s="42">
        <v>97</v>
      </c>
      <c r="E14" s="42">
        <v>102.5</v>
      </c>
      <c r="F14" s="40">
        <v>105</v>
      </c>
      <c r="G14" s="40">
        <f>H14*F14</f>
        <v>68.25</v>
      </c>
      <c r="H14" s="137">
        <v>0.65</v>
      </c>
      <c r="I14" s="138">
        <v>1</v>
      </c>
      <c r="J14" s="24"/>
      <c r="K14" s="24"/>
      <c r="M14" s="33"/>
      <c r="N14" s="24"/>
      <c r="O14" s="27"/>
      <c r="P14" s="27"/>
      <c r="Q14" s="27"/>
      <c r="R14" s="27"/>
      <c r="S14" s="27"/>
      <c r="T14" s="27"/>
      <c r="U14" s="34"/>
      <c r="V14" s="23"/>
      <c r="W14" s="24"/>
      <c r="X14" s="27"/>
      <c r="Y14" s="27"/>
      <c r="Z14" s="27"/>
      <c r="AA14" s="27"/>
      <c r="AB14" s="27"/>
      <c r="AC14" s="27"/>
      <c r="AE14" s="23"/>
      <c r="AF14" s="24"/>
      <c r="AG14" s="27"/>
      <c r="AH14" s="27"/>
      <c r="AI14" s="27"/>
      <c r="AJ14" s="27"/>
      <c r="AK14" s="27"/>
      <c r="AL14" s="27"/>
    </row>
    <row r="15" spans="1:38" ht="15">
      <c r="A15" s="20" t="s">
        <v>41</v>
      </c>
      <c r="B15" s="21">
        <v>16</v>
      </c>
      <c r="C15" s="20">
        <v>86.2</v>
      </c>
      <c r="D15" s="20">
        <v>85</v>
      </c>
      <c r="E15" s="20">
        <v>90</v>
      </c>
      <c r="F15" s="22">
        <v>0</v>
      </c>
      <c r="G15" s="22">
        <f>H15*E15</f>
        <v>54</v>
      </c>
      <c r="H15" s="139">
        <v>0.6</v>
      </c>
      <c r="I15" s="136"/>
      <c r="J15" s="24"/>
      <c r="K15" s="24"/>
      <c r="M15" s="33"/>
      <c r="N15" s="24"/>
      <c r="O15" s="27"/>
      <c r="P15" s="27"/>
      <c r="Q15" s="27"/>
      <c r="R15" s="27"/>
      <c r="S15" s="27"/>
      <c r="T15" s="27"/>
      <c r="U15" s="34"/>
      <c r="V15" s="23"/>
      <c r="W15" s="24"/>
      <c r="X15" s="27"/>
      <c r="Y15" s="27"/>
      <c r="Z15" s="27"/>
      <c r="AA15" s="27"/>
      <c r="AB15" s="27"/>
      <c r="AC15" s="27"/>
      <c r="AE15" s="23"/>
      <c r="AF15" s="24"/>
      <c r="AG15" s="27"/>
      <c r="AH15" s="27"/>
      <c r="AI15" s="27"/>
      <c r="AJ15" s="27"/>
      <c r="AK15" s="27"/>
      <c r="AL15" s="27"/>
    </row>
    <row r="16" spans="1:38" ht="15">
      <c r="A16" s="42" t="s">
        <v>42</v>
      </c>
      <c r="B16" s="40">
        <v>17</v>
      </c>
      <c r="C16" s="41">
        <v>81.400000000000006</v>
      </c>
      <c r="D16" s="41">
        <v>75</v>
      </c>
      <c r="E16" s="41">
        <v>80</v>
      </c>
      <c r="F16" s="41">
        <v>85</v>
      </c>
      <c r="G16" s="41">
        <f>H16*F16</f>
        <v>59.499999999999993</v>
      </c>
      <c r="H16" s="137">
        <v>0.7</v>
      </c>
      <c r="I16" s="138">
        <v>3</v>
      </c>
      <c r="J16" s="24"/>
      <c r="K16" s="24"/>
      <c r="M16" s="33"/>
      <c r="N16" s="24"/>
      <c r="O16" s="27"/>
      <c r="P16" s="27"/>
      <c r="Q16" s="27"/>
      <c r="R16" s="27"/>
      <c r="S16" s="27"/>
      <c r="T16" s="27"/>
      <c r="U16" s="34"/>
      <c r="V16" s="23"/>
      <c r="W16" s="24"/>
      <c r="X16" s="27"/>
      <c r="Y16" s="27"/>
      <c r="Z16" s="27"/>
      <c r="AA16" s="27"/>
      <c r="AB16" s="27"/>
      <c r="AC16" s="27"/>
      <c r="AE16" s="23"/>
      <c r="AF16" s="24"/>
      <c r="AG16" s="27"/>
      <c r="AH16" s="27"/>
      <c r="AI16" s="27"/>
      <c r="AJ16" s="27"/>
      <c r="AK16" s="27"/>
      <c r="AL16" s="27"/>
    </row>
    <row r="17" spans="1:38" ht="15">
      <c r="A17" s="20" t="s">
        <v>43</v>
      </c>
      <c r="B17" s="22">
        <v>16</v>
      </c>
      <c r="C17" s="21">
        <v>70.3</v>
      </c>
      <c r="D17" s="21">
        <v>72.5</v>
      </c>
      <c r="E17" s="21">
        <v>77</v>
      </c>
      <c r="F17" s="21">
        <v>82</v>
      </c>
      <c r="G17" s="21">
        <f>H17*F17</f>
        <v>57.4</v>
      </c>
      <c r="H17" s="139">
        <v>0.7</v>
      </c>
      <c r="I17" s="136"/>
      <c r="J17" s="24"/>
      <c r="K17" s="24"/>
      <c r="M17" s="33"/>
      <c r="N17" s="24"/>
      <c r="O17" s="27"/>
      <c r="P17" s="27"/>
      <c r="Q17" s="27"/>
      <c r="R17" s="27"/>
      <c r="S17" s="27"/>
      <c r="T17" s="27"/>
      <c r="U17" s="34"/>
      <c r="V17" s="23"/>
      <c r="W17" s="24"/>
      <c r="X17" s="27"/>
      <c r="Y17" s="27"/>
      <c r="Z17" s="27"/>
      <c r="AA17" s="27"/>
      <c r="AB17" s="27"/>
      <c r="AC17" s="27"/>
      <c r="AE17" s="23"/>
      <c r="AF17" s="24"/>
      <c r="AG17" s="27"/>
      <c r="AH17" s="27"/>
      <c r="AI17" s="27"/>
      <c r="AJ17" s="27"/>
      <c r="AK17" s="27"/>
      <c r="AL17" s="27"/>
    </row>
    <row r="18" spans="1:38" ht="15">
      <c r="A18" s="20" t="s">
        <v>52</v>
      </c>
      <c r="B18" s="22">
        <v>17</v>
      </c>
      <c r="C18" s="21">
        <v>114.3</v>
      </c>
      <c r="D18" s="21">
        <v>82.5</v>
      </c>
      <c r="E18" s="21">
        <v>87</v>
      </c>
      <c r="F18" s="21">
        <v>95</v>
      </c>
      <c r="G18" s="21">
        <f>H18*F18</f>
        <v>50.35</v>
      </c>
      <c r="H18" s="140">
        <v>0.53</v>
      </c>
      <c r="I18" s="18"/>
      <c r="J18" s="24"/>
      <c r="K18" s="24"/>
      <c r="M18" s="33"/>
      <c r="N18" s="24"/>
      <c r="O18" s="27"/>
      <c r="P18" s="27"/>
      <c r="Q18" s="27"/>
      <c r="R18" s="27"/>
      <c r="S18" s="27"/>
      <c r="T18" s="27"/>
      <c r="U18" s="34"/>
      <c r="V18" s="23"/>
      <c r="W18" s="24"/>
      <c r="X18" s="27"/>
      <c r="Y18" s="27"/>
      <c r="Z18" s="27"/>
      <c r="AA18" s="27"/>
      <c r="AB18" s="27"/>
      <c r="AC18" s="27"/>
      <c r="AE18" s="23"/>
      <c r="AF18" s="24"/>
      <c r="AG18" s="27"/>
      <c r="AH18" s="27"/>
      <c r="AI18" s="27"/>
      <c r="AJ18" s="27"/>
      <c r="AK18" s="27"/>
      <c r="AL18" s="27"/>
    </row>
    <row r="19" spans="1:38" ht="15">
      <c r="A19" s="42" t="s">
        <v>59</v>
      </c>
      <c r="B19" s="40">
        <v>17</v>
      </c>
      <c r="C19" s="41">
        <v>76</v>
      </c>
      <c r="D19" s="41">
        <v>90</v>
      </c>
      <c r="E19" s="41">
        <v>97</v>
      </c>
      <c r="F19" s="41">
        <v>102</v>
      </c>
      <c r="G19" s="41">
        <f>H19*F19</f>
        <v>67.320000000000007</v>
      </c>
      <c r="H19" s="141">
        <v>0.66</v>
      </c>
      <c r="I19" s="41">
        <v>2</v>
      </c>
      <c r="M19" s="35"/>
      <c r="N19" s="35"/>
      <c r="O19" s="35"/>
      <c r="P19" s="35"/>
      <c r="Q19" s="35"/>
      <c r="R19" s="35"/>
      <c r="S19" s="35"/>
      <c r="T19" s="35"/>
    </row>
    <row r="20" spans="1:38">
      <c r="A20" s="84"/>
      <c r="B20" s="84"/>
      <c r="C20" s="35"/>
      <c r="D20" s="35"/>
      <c r="E20" s="35"/>
      <c r="F20" s="35"/>
      <c r="G20" s="35"/>
      <c r="M20" s="32"/>
      <c r="N20" s="35"/>
      <c r="O20" s="35"/>
      <c r="P20" s="35"/>
      <c r="Q20" s="35"/>
      <c r="R20" s="35"/>
      <c r="S20" s="35"/>
      <c r="T20" s="35"/>
      <c r="V20" s="32"/>
      <c r="W20" s="32"/>
      <c r="AE20" s="32"/>
      <c r="AF20" s="32"/>
    </row>
    <row r="21" spans="1:38" ht="15">
      <c r="A21" s="85"/>
      <c r="B21" s="85"/>
      <c r="C21" s="85"/>
      <c r="D21" s="85"/>
      <c r="E21" s="85"/>
      <c r="F21" s="85"/>
      <c r="G21" s="85"/>
      <c r="H21" s="23"/>
      <c r="I21" s="23"/>
      <c r="J21" s="23"/>
      <c r="K21" s="23"/>
      <c r="M21" s="23"/>
      <c r="N21" s="23"/>
      <c r="O21" s="23"/>
      <c r="P21" s="23"/>
      <c r="Q21" s="23"/>
      <c r="R21" s="23"/>
      <c r="S21" s="23"/>
      <c r="T21" s="23"/>
      <c r="U21" s="36"/>
      <c r="V21" s="23"/>
      <c r="W21" s="23"/>
      <c r="X21" s="23"/>
      <c r="Y21" s="23"/>
      <c r="Z21" s="23"/>
      <c r="AA21" s="23"/>
      <c r="AB21" s="23"/>
      <c r="AC21" s="23"/>
      <c r="AE21" s="23"/>
      <c r="AF21" s="23"/>
      <c r="AG21" s="23"/>
      <c r="AH21" s="23"/>
      <c r="AI21" s="23"/>
      <c r="AJ21" s="23"/>
      <c r="AK21" s="23"/>
      <c r="AL21" s="23"/>
    </row>
    <row r="22" spans="1:38" ht="15">
      <c r="A22" s="85"/>
      <c r="B22" s="87"/>
      <c r="C22" s="128"/>
      <c r="D22" s="128"/>
      <c r="E22" s="128"/>
      <c r="F22" s="142" t="s">
        <v>77</v>
      </c>
      <c r="G22" s="128"/>
      <c r="H22" s="25"/>
      <c r="I22" s="37"/>
      <c r="J22" s="37"/>
      <c r="K22" s="37"/>
      <c r="M22" s="36"/>
      <c r="N22" s="24"/>
      <c r="O22" s="38"/>
      <c r="P22" s="38"/>
      <c r="Q22" s="38"/>
      <c r="R22" s="38"/>
      <c r="S22" s="38"/>
      <c r="T22" s="38"/>
      <c r="U22" s="39"/>
      <c r="V22" s="23"/>
      <c r="W22" s="24"/>
      <c r="X22" s="38"/>
      <c r="Y22" s="38"/>
      <c r="Z22" s="38"/>
      <c r="AA22" s="38"/>
      <c r="AB22" s="38"/>
      <c r="AC22" s="38"/>
      <c r="AE22" s="23"/>
      <c r="AF22" s="24"/>
      <c r="AG22" s="38"/>
      <c r="AH22" s="38"/>
      <c r="AI22" s="38"/>
      <c r="AJ22" s="38"/>
      <c r="AK22" s="38"/>
      <c r="AL22" s="38"/>
    </row>
    <row r="23" spans="1:38" ht="15">
      <c r="A23" s="20" t="s">
        <v>1</v>
      </c>
      <c r="B23" s="20" t="s">
        <v>2</v>
      </c>
      <c r="C23" s="20" t="s">
        <v>3</v>
      </c>
      <c r="D23" s="20" t="s">
        <v>5</v>
      </c>
      <c r="E23" s="20" t="s">
        <v>6</v>
      </c>
      <c r="F23" s="20" t="s">
        <v>7</v>
      </c>
      <c r="G23" s="20" t="s">
        <v>9</v>
      </c>
      <c r="H23" s="135" t="s">
        <v>61</v>
      </c>
      <c r="I23" s="136" t="s">
        <v>64</v>
      </c>
      <c r="J23" s="37"/>
      <c r="K23" s="37"/>
      <c r="M23" s="36"/>
      <c r="N23" s="24"/>
      <c r="O23" s="38"/>
      <c r="P23" s="38"/>
      <c r="Q23" s="38"/>
      <c r="R23" s="38"/>
      <c r="S23" s="38"/>
      <c r="T23" s="38"/>
      <c r="U23" s="39"/>
      <c r="V23" s="23"/>
      <c r="W23" s="24"/>
      <c r="X23" s="38"/>
      <c r="Y23" s="38"/>
      <c r="Z23" s="38"/>
      <c r="AA23" s="38"/>
      <c r="AB23" s="38"/>
      <c r="AC23" s="38"/>
      <c r="AE23" s="23"/>
      <c r="AF23" s="24"/>
      <c r="AG23" s="38"/>
      <c r="AH23" s="38"/>
      <c r="AI23" s="38"/>
      <c r="AJ23" s="38"/>
      <c r="AK23" s="38"/>
      <c r="AL23" s="38"/>
    </row>
    <row r="24" spans="1:38" ht="15">
      <c r="A24" s="51" t="s">
        <v>44</v>
      </c>
      <c r="B24" s="52">
        <v>18</v>
      </c>
      <c r="C24" s="51">
        <v>57.9</v>
      </c>
      <c r="D24" s="51">
        <v>95</v>
      </c>
      <c r="E24" s="51">
        <v>100</v>
      </c>
      <c r="F24" s="53">
        <v>0</v>
      </c>
      <c r="G24" s="53">
        <f>H24*E24</f>
        <v>84</v>
      </c>
      <c r="H24" s="143">
        <v>0.84</v>
      </c>
      <c r="I24" s="143">
        <v>3</v>
      </c>
      <c r="J24" s="37"/>
      <c r="K24" s="37"/>
      <c r="M24" s="36"/>
      <c r="N24" s="24"/>
      <c r="O24" s="38"/>
      <c r="P24" s="38"/>
      <c r="Q24" s="38"/>
      <c r="R24" s="38"/>
      <c r="S24" s="38"/>
      <c r="T24" s="38"/>
      <c r="U24" s="39"/>
      <c r="V24" s="23"/>
      <c r="W24" s="24"/>
      <c r="X24" s="38"/>
      <c r="Y24" s="38"/>
      <c r="Z24" s="38"/>
      <c r="AA24" s="38"/>
      <c r="AB24" s="38"/>
      <c r="AC24" s="38"/>
      <c r="AE24" s="23"/>
      <c r="AF24" s="24"/>
      <c r="AG24" s="38"/>
      <c r="AH24" s="38"/>
      <c r="AI24" s="38"/>
      <c r="AJ24" s="38"/>
      <c r="AK24" s="38"/>
      <c r="AL24" s="38"/>
    </row>
    <row r="25" spans="1:38" ht="15">
      <c r="A25" s="51" t="s">
        <v>45</v>
      </c>
      <c r="B25" s="52">
        <v>33</v>
      </c>
      <c r="C25" s="51">
        <v>79.400000000000006</v>
      </c>
      <c r="D25" s="51">
        <v>130</v>
      </c>
      <c r="E25" s="51">
        <v>132.5</v>
      </c>
      <c r="F25" s="53">
        <v>135</v>
      </c>
      <c r="G25" s="53">
        <f>H25*F25</f>
        <v>86.4</v>
      </c>
      <c r="H25" s="143">
        <v>0.64</v>
      </c>
      <c r="I25" s="143">
        <v>2</v>
      </c>
      <c r="J25" s="37"/>
      <c r="K25" s="37"/>
      <c r="M25" s="36"/>
      <c r="N25" s="24"/>
      <c r="O25" s="38"/>
      <c r="P25" s="38"/>
      <c r="Q25" s="38"/>
      <c r="R25" s="38"/>
      <c r="S25" s="38"/>
      <c r="T25" s="38"/>
      <c r="U25" s="39"/>
      <c r="V25" s="23"/>
      <c r="W25" s="24"/>
      <c r="X25" s="38"/>
      <c r="Y25" s="38"/>
      <c r="Z25" s="38"/>
      <c r="AA25" s="38"/>
      <c r="AB25" s="38"/>
      <c r="AC25" s="38"/>
      <c r="AE25" s="23"/>
      <c r="AF25" s="24"/>
      <c r="AG25" s="38"/>
      <c r="AH25" s="38"/>
      <c r="AI25" s="38"/>
      <c r="AJ25" s="38"/>
      <c r="AK25" s="38"/>
      <c r="AL25" s="38"/>
    </row>
    <row r="26" spans="1:38" ht="15">
      <c r="A26" s="51" t="s">
        <v>46</v>
      </c>
      <c r="B26" s="53">
        <v>28</v>
      </c>
      <c r="C26" s="52">
        <v>80.400000000000006</v>
      </c>
      <c r="D26" s="52">
        <v>130</v>
      </c>
      <c r="E26" s="52">
        <v>0</v>
      </c>
      <c r="F26" s="52">
        <v>0</v>
      </c>
      <c r="G26" s="52">
        <f>H26*D26</f>
        <v>81.900000000000006</v>
      </c>
      <c r="H26" s="143">
        <v>0.63</v>
      </c>
      <c r="I26" s="143"/>
      <c r="J26" s="37"/>
      <c r="K26" s="37"/>
      <c r="M26" s="36"/>
      <c r="N26" s="24"/>
      <c r="O26" s="38"/>
      <c r="P26" s="38"/>
      <c r="Q26" s="38"/>
      <c r="R26" s="38"/>
      <c r="S26" s="38"/>
      <c r="T26" s="38"/>
      <c r="U26" s="39"/>
      <c r="V26" s="23"/>
      <c r="W26" s="24"/>
      <c r="X26" s="38"/>
      <c r="Y26" s="38"/>
      <c r="Z26" s="38"/>
      <c r="AA26" s="38"/>
      <c r="AB26" s="38"/>
      <c r="AC26" s="38"/>
      <c r="AE26" s="23"/>
      <c r="AF26" s="24"/>
      <c r="AG26" s="38"/>
      <c r="AH26" s="38"/>
      <c r="AI26" s="38"/>
      <c r="AJ26" s="38"/>
      <c r="AK26" s="38"/>
      <c r="AL26" s="38"/>
    </row>
    <row r="27" spans="1:38" ht="15">
      <c r="A27" s="51" t="s">
        <v>48</v>
      </c>
      <c r="B27" s="53">
        <v>41</v>
      </c>
      <c r="C27" s="52">
        <v>73</v>
      </c>
      <c r="D27" s="52">
        <v>110</v>
      </c>
      <c r="E27" s="52">
        <v>0</v>
      </c>
      <c r="F27" s="52">
        <v>0</v>
      </c>
      <c r="G27" s="52">
        <f>H27*D27</f>
        <v>74.800000000000011</v>
      </c>
      <c r="H27" s="52">
        <v>0.68</v>
      </c>
      <c r="I27" s="143"/>
      <c r="J27" s="37"/>
      <c r="K27" s="37"/>
      <c r="M27" s="36"/>
      <c r="N27" s="24"/>
      <c r="O27" s="38"/>
      <c r="P27" s="38"/>
      <c r="Q27" s="38"/>
      <c r="R27" s="38"/>
      <c r="S27" s="38"/>
      <c r="T27" s="38"/>
      <c r="U27" s="39"/>
      <c r="V27" s="23"/>
      <c r="W27" s="24"/>
      <c r="X27" s="38"/>
      <c r="Y27" s="38"/>
      <c r="Z27" s="38"/>
      <c r="AA27" s="38"/>
      <c r="AB27" s="38"/>
      <c r="AC27" s="38"/>
      <c r="AE27" s="23"/>
      <c r="AF27" s="24"/>
      <c r="AG27" s="38"/>
      <c r="AH27" s="38"/>
      <c r="AI27" s="38"/>
      <c r="AJ27" s="38"/>
      <c r="AK27" s="38"/>
      <c r="AL27" s="38"/>
    </row>
    <row r="28" spans="1:38" ht="15">
      <c r="A28" s="51" t="s">
        <v>51</v>
      </c>
      <c r="B28" s="53">
        <v>30</v>
      </c>
      <c r="C28" s="52">
        <v>71.3</v>
      </c>
      <c r="D28" s="52">
        <v>100</v>
      </c>
      <c r="E28" s="52">
        <v>105</v>
      </c>
      <c r="F28" s="52">
        <v>110</v>
      </c>
      <c r="G28" s="52">
        <f>H28*F28</f>
        <v>75.899999999999991</v>
      </c>
      <c r="H28" s="52">
        <v>0.69</v>
      </c>
      <c r="I28" s="143"/>
      <c r="J28" s="37"/>
      <c r="K28" s="37"/>
      <c r="M28" s="36"/>
      <c r="N28" s="24"/>
      <c r="O28" s="38"/>
      <c r="P28" s="38"/>
      <c r="Q28" s="38"/>
      <c r="R28" s="38"/>
      <c r="S28" s="38"/>
      <c r="T28" s="38"/>
      <c r="U28" s="39"/>
      <c r="V28" s="23"/>
      <c r="W28" s="24"/>
      <c r="X28" s="38"/>
      <c r="Y28" s="38"/>
      <c r="Z28" s="38"/>
      <c r="AA28" s="38"/>
      <c r="AB28" s="38"/>
      <c r="AC28" s="38"/>
      <c r="AE28" s="23"/>
      <c r="AF28" s="24"/>
      <c r="AG28" s="38"/>
      <c r="AH28" s="38"/>
      <c r="AI28" s="38"/>
      <c r="AJ28" s="38"/>
      <c r="AK28" s="38"/>
      <c r="AL28" s="38"/>
    </row>
    <row r="29" spans="1:38" ht="15">
      <c r="A29" s="51" t="s">
        <v>53</v>
      </c>
      <c r="B29" s="53">
        <v>32</v>
      </c>
      <c r="C29" s="52">
        <v>82</v>
      </c>
      <c r="D29" s="52">
        <v>145</v>
      </c>
      <c r="E29" s="52">
        <v>150</v>
      </c>
      <c r="F29" s="52">
        <v>160</v>
      </c>
      <c r="G29" s="52">
        <f>H29*F29</f>
        <v>99.2</v>
      </c>
      <c r="H29" s="52">
        <v>0.62</v>
      </c>
      <c r="I29" s="143">
        <v>1</v>
      </c>
      <c r="J29" s="37"/>
      <c r="K29" s="37"/>
      <c r="M29" s="36"/>
      <c r="N29" s="24"/>
      <c r="O29" s="38"/>
      <c r="P29" s="38"/>
      <c r="Q29" s="38"/>
      <c r="R29" s="38"/>
      <c r="S29" s="38"/>
      <c r="T29" s="38"/>
      <c r="U29" s="39"/>
      <c r="V29" s="23"/>
      <c r="W29" s="24"/>
      <c r="X29" s="38"/>
      <c r="Y29" s="38"/>
      <c r="Z29" s="38"/>
      <c r="AA29" s="38"/>
      <c r="AB29" s="38"/>
      <c r="AC29" s="38"/>
      <c r="AE29" s="23"/>
      <c r="AF29" s="24"/>
      <c r="AG29" s="38"/>
      <c r="AH29" s="38"/>
      <c r="AI29" s="38"/>
      <c r="AJ29" s="38"/>
      <c r="AK29" s="38"/>
      <c r="AL29" s="38"/>
    </row>
    <row r="30" spans="1:38" ht="15">
      <c r="A30" s="51" t="s">
        <v>23</v>
      </c>
      <c r="B30" s="53">
        <v>20</v>
      </c>
      <c r="C30" s="52">
        <v>65.900000000000006</v>
      </c>
      <c r="D30" s="52">
        <v>105</v>
      </c>
      <c r="E30" s="52">
        <v>112.5</v>
      </c>
      <c r="F30" s="52">
        <v>0</v>
      </c>
      <c r="G30" s="52">
        <f>H30*E30</f>
        <v>83.25</v>
      </c>
      <c r="H30" s="52">
        <v>0.74</v>
      </c>
      <c r="I30" s="143"/>
      <c r="J30" s="37"/>
      <c r="K30" s="37"/>
      <c r="M30" s="36"/>
      <c r="N30" s="24"/>
      <c r="O30" s="38"/>
      <c r="P30" s="38"/>
      <c r="Q30" s="38"/>
      <c r="R30" s="38"/>
      <c r="S30" s="38"/>
      <c r="T30" s="38"/>
      <c r="U30" s="39"/>
      <c r="V30" s="23"/>
      <c r="W30" s="24"/>
      <c r="X30" s="38"/>
      <c r="Y30" s="38"/>
      <c r="Z30" s="38"/>
      <c r="AA30" s="38"/>
      <c r="AB30" s="38"/>
      <c r="AC30" s="38"/>
      <c r="AE30" s="23"/>
      <c r="AF30" s="24"/>
      <c r="AG30" s="38"/>
      <c r="AH30" s="38"/>
      <c r="AI30" s="38"/>
      <c r="AJ30" s="38"/>
      <c r="AK30" s="38"/>
      <c r="AL30" s="38"/>
    </row>
    <row r="31" spans="1:38" ht="15">
      <c r="A31" s="51" t="s">
        <v>56</v>
      </c>
      <c r="B31" s="53">
        <v>19</v>
      </c>
      <c r="C31" s="52">
        <v>55.3</v>
      </c>
      <c r="D31" s="52">
        <v>0</v>
      </c>
      <c r="E31" s="52">
        <v>70</v>
      </c>
      <c r="F31" s="52">
        <v>77</v>
      </c>
      <c r="G31" s="52">
        <f>H31*F31</f>
        <v>68.53</v>
      </c>
      <c r="H31" s="52">
        <v>0.89</v>
      </c>
      <c r="I31" s="143"/>
      <c r="J31" s="37"/>
      <c r="K31" s="37"/>
      <c r="M31" s="36"/>
      <c r="N31" s="24"/>
      <c r="O31" s="38"/>
      <c r="P31" s="38"/>
      <c r="Q31" s="38"/>
      <c r="R31" s="38"/>
      <c r="S31" s="38"/>
      <c r="T31" s="38"/>
      <c r="U31" s="39"/>
      <c r="V31" s="23"/>
      <c r="W31" s="24"/>
      <c r="X31" s="38"/>
      <c r="Y31" s="38"/>
      <c r="Z31" s="38"/>
      <c r="AA31" s="38"/>
      <c r="AB31" s="38"/>
      <c r="AC31" s="38"/>
      <c r="AE31" s="23"/>
      <c r="AF31" s="24"/>
      <c r="AG31" s="38"/>
      <c r="AH31" s="38"/>
      <c r="AI31" s="38"/>
      <c r="AJ31" s="38"/>
      <c r="AK31" s="38"/>
      <c r="AL31" s="38"/>
    </row>
    <row r="32" spans="1:38">
      <c r="A32" s="51" t="s">
        <v>57</v>
      </c>
      <c r="B32" s="53">
        <v>18</v>
      </c>
      <c r="C32" s="52">
        <v>75.400000000000006</v>
      </c>
      <c r="D32" s="52">
        <v>80</v>
      </c>
      <c r="E32" s="52">
        <v>0</v>
      </c>
      <c r="F32" s="52">
        <v>92.5</v>
      </c>
      <c r="G32" s="52">
        <f>H32*F32</f>
        <v>61.050000000000004</v>
      </c>
      <c r="H32" s="52">
        <v>0.66</v>
      </c>
      <c r="I32" s="143"/>
      <c r="M32" s="35"/>
      <c r="N32" s="35"/>
      <c r="O32" s="35"/>
      <c r="P32" s="35"/>
      <c r="Q32" s="35"/>
      <c r="R32" s="35"/>
      <c r="S32" s="35"/>
      <c r="T32" s="35"/>
    </row>
    <row r="33" spans="1:20" ht="15">
      <c r="A33" s="92"/>
      <c r="B33" s="97"/>
      <c r="C33" s="96"/>
      <c r="D33" s="96"/>
      <c r="E33" s="96"/>
      <c r="F33" s="96"/>
      <c r="G33" s="96"/>
      <c r="H33" s="133"/>
      <c r="I33" s="96"/>
      <c r="M33" s="35"/>
      <c r="N33" s="35"/>
      <c r="O33" s="35"/>
      <c r="P33" s="35"/>
      <c r="Q33" s="35"/>
      <c r="R33" s="35"/>
      <c r="S33" s="35"/>
      <c r="T33" s="35"/>
    </row>
    <row r="34" spans="1:20">
      <c r="A34" s="92"/>
      <c r="B34" s="95"/>
      <c r="C34" s="93"/>
      <c r="D34" s="93"/>
      <c r="E34" s="93"/>
      <c r="F34" s="93"/>
      <c r="G34" s="93"/>
      <c r="H34" s="45"/>
      <c r="I34" s="45"/>
      <c r="M34" s="35"/>
      <c r="N34" s="35"/>
      <c r="O34" s="35"/>
      <c r="P34" s="35"/>
      <c r="Q34" s="35"/>
      <c r="R34" s="35"/>
      <c r="S34" s="35"/>
      <c r="T34" s="35"/>
    </row>
    <row r="35" spans="1:20">
      <c r="A35" s="92"/>
      <c r="B35" s="95"/>
      <c r="C35" s="93"/>
      <c r="D35" s="93"/>
      <c r="E35" s="93"/>
      <c r="F35" s="93" t="s">
        <v>81</v>
      </c>
      <c r="G35" s="93"/>
      <c r="H35" s="45"/>
      <c r="I35" s="45"/>
    </row>
    <row r="36" spans="1:20" ht="15">
      <c r="A36" s="20" t="s">
        <v>1</v>
      </c>
      <c r="B36" s="20" t="s">
        <v>2</v>
      </c>
      <c r="C36" s="20" t="s">
        <v>3</v>
      </c>
      <c r="D36" s="20" t="s">
        <v>5</v>
      </c>
      <c r="E36" s="20" t="s">
        <v>6</v>
      </c>
      <c r="F36" s="20" t="s">
        <v>7</v>
      </c>
      <c r="G36" s="20" t="s">
        <v>9</v>
      </c>
      <c r="H36" s="135" t="s">
        <v>61</v>
      </c>
      <c r="I36" s="136" t="s">
        <v>64</v>
      </c>
    </row>
    <row r="37" spans="1:20">
      <c r="A37" s="42" t="s">
        <v>54</v>
      </c>
      <c r="B37" s="40">
        <v>18</v>
      </c>
      <c r="C37" s="41">
        <v>92.8</v>
      </c>
      <c r="D37" s="41">
        <v>90</v>
      </c>
      <c r="E37" s="41">
        <v>95</v>
      </c>
      <c r="F37" s="41">
        <v>100</v>
      </c>
      <c r="G37" s="41">
        <f>H37*F37</f>
        <v>57.999999999999993</v>
      </c>
      <c r="H37" s="41">
        <v>0.57999999999999996</v>
      </c>
      <c r="I37" s="144">
        <v>2</v>
      </c>
    </row>
    <row r="38" spans="1:20">
      <c r="A38" s="42" t="s">
        <v>55</v>
      </c>
      <c r="B38" s="40">
        <v>22</v>
      </c>
      <c r="C38" s="41">
        <v>95.6</v>
      </c>
      <c r="D38" s="41">
        <v>155</v>
      </c>
      <c r="E38" s="41">
        <v>0</v>
      </c>
      <c r="F38" s="41">
        <v>0</v>
      </c>
      <c r="G38" s="41">
        <f>H38*D38</f>
        <v>88.35</v>
      </c>
      <c r="H38" s="41">
        <v>0.56999999999999995</v>
      </c>
      <c r="I38" s="41">
        <v>1</v>
      </c>
    </row>
    <row r="39" spans="1:20">
      <c r="A39" s="92"/>
      <c r="B39" s="95"/>
      <c r="C39" s="93"/>
      <c r="D39" s="93"/>
      <c r="E39" s="93"/>
      <c r="F39" s="93"/>
      <c r="G39" s="93"/>
      <c r="H39" s="45"/>
      <c r="I39" s="45"/>
    </row>
    <row r="40" spans="1:20">
      <c r="A40" s="92"/>
      <c r="B40" s="95"/>
      <c r="C40" s="93"/>
      <c r="D40" s="93"/>
      <c r="E40" s="93" t="s">
        <v>79</v>
      </c>
      <c r="F40" s="93"/>
      <c r="G40" s="93"/>
      <c r="H40" s="45"/>
      <c r="I40" s="45"/>
    </row>
    <row r="41" spans="1:20" ht="15">
      <c r="A41" s="20" t="s">
        <v>1</v>
      </c>
      <c r="B41" s="20" t="s">
        <v>2</v>
      </c>
      <c r="C41" s="20" t="s">
        <v>3</v>
      </c>
      <c r="D41" s="20" t="s">
        <v>5</v>
      </c>
      <c r="E41" s="20" t="s">
        <v>6</v>
      </c>
      <c r="F41" s="20" t="s">
        <v>7</v>
      </c>
      <c r="G41" s="20" t="s">
        <v>9</v>
      </c>
      <c r="H41" s="135" t="s">
        <v>61</v>
      </c>
      <c r="I41" s="136" t="s">
        <v>64</v>
      </c>
    </row>
    <row r="42" spans="1:20">
      <c r="A42" s="46" t="s">
        <v>47</v>
      </c>
      <c r="B42" s="48">
        <v>28</v>
      </c>
      <c r="C42" s="47">
        <v>100.5</v>
      </c>
      <c r="D42" s="47">
        <v>140</v>
      </c>
      <c r="E42" s="47">
        <v>150</v>
      </c>
      <c r="F42" s="47">
        <v>0</v>
      </c>
      <c r="G42" s="47">
        <f>H42*E42</f>
        <v>82.5</v>
      </c>
      <c r="H42" s="49">
        <v>0.55000000000000004</v>
      </c>
      <c r="I42" s="49">
        <v>1</v>
      </c>
    </row>
    <row r="43" spans="1:20">
      <c r="A43" s="46" t="s">
        <v>49</v>
      </c>
      <c r="B43" s="48">
        <v>27</v>
      </c>
      <c r="C43" s="47">
        <v>103.5</v>
      </c>
      <c r="D43" s="47">
        <v>135</v>
      </c>
      <c r="E43" s="47">
        <v>140</v>
      </c>
      <c r="F43" s="47">
        <v>0</v>
      </c>
      <c r="G43" s="47">
        <f>H43*E43</f>
        <v>77</v>
      </c>
      <c r="H43" s="50">
        <v>0.55000000000000004</v>
      </c>
      <c r="I43" s="49">
        <v>2</v>
      </c>
    </row>
    <row r="44" spans="1:20">
      <c r="A44" s="92"/>
      <c r="B44" s="92"/>
      <c r="C44" s="92"/>
      <c r="D44" s="92"/>
      <c r="E44" s="92"/>
      <c r="F44" s="92"/>
      <c r="G44" s="92"/>
      <c r="H44" s="45"/>
      <c r="I44" s="45"/>
    </row>
    <row r="45" spans="1:20" ht="15">
      <c r="A45" s="92"/>
      <c r="B45" s="95"/>
      <c r="C45" s="134"/>
      <c r="D45" s="134"/>
      <c r="E45" s="134"/>
      <c r="F45" s="134"/>
      <c r="G45" s="134"/>
      <c r="H45" s="45"/>
      <c r="I45" s="45"/>
    </row>
    <row r="46" spans="1:20" ht="15">
      <c r="A46" s="92"/>
      <c r="B46" s="95"/>
      <c r="C46" s="134"/>
      <c r="D46" s="134"/>
      <c r="E46" s="134"/>
      <c r="F46" s="134"/>
      <c r="G46" s="134"/>
      <c r="H46" s="45"/>
      <c r="I46" s="45"/>
    </row>
    <row r="47" spans="1:20">
      <c r="A47" s="45"/>
      <c r="B47" s="45"/>
      <c r="C47" s="45"/>
      <c r="D47" s="45"/>
      <c r="E47" s="45"/>
      <c r="F47" s="45"/>
      <c r="G47" s="45"/>
      <c r="H47" s="45"/>
      <c r="I47" s="45"/>
    </row>
    <row r="50" spans="1:9">
      <c r="E50" s="16" t="s">
        <v>82</v>
      </c>
    </row>
    <row r="52" spans="1:9">
      <c r="A52" s="129" t="s">
        <v>1</v>
      </c>
      <c r="B52" s="129" t="s">
        <v>2</v>
      </c>
      <c r="C52" s="129" t="s">
        <v>3</v>
      </c>
      <c r="D52" s="129" t="s">
        <v>5</v>
      </c>
      <c r="E52" s="129" t="s">
        <v>6</v>
      </c>
      <c r="F52" s="129" t="s">
        <v>7</v>
      </c>
      <c r="G52" s="129" t="s">
        <v>9</v>
      </c>
      <c r="H52" s="116" t="s">
        <v>61</v>
      </c>
      <c r="I52" s="18" t="s">
        <v>64</v>
      </c>
    </row>
    <row r="53" spans="1:9">
      <c r="A53" s="118" t="s">
        <v>44</v>
      </c>
      <c r="B53" s="121">
        <v>18</v>
      </c>
      <c r="C53" s="118">
        <v>57.9</v>
      </c>
      <c r="D53" s="118">
        <v>95</v>
      </c>
      <c r="E53" s="118">
        <v>100</v>
      </c>
      <c r="F53" s="122">
        <v>0</v>
      </c>
      <c r="G53" s="122">
        <f>H53*E53</f>
        <v>84</v>
      </c>
      <c r="H53" s="145">
        <v>0.84</v>
      </c>
      <c r="I53" s="145"/>
    </row>
    <row r="54" spans="1:9">
      <c r="A54" s="42" t="s">
        <v>45</v>
      </c>
      <c r="B54" s="41">
        <v>33</v>
      </c>
      <c r="C54" s="42">
        <v>79.400000000000006</v>
      </c>
      <c r="D54" s="42">
        <v>130</v>
      </c>
      <c r="E54" s="42">
        <v>132.5</v>
      </c>
      <c r="F54" s="40">
        <v>135</v>
      </c>
      <c r="G54" s="40">
        <f>H54*F54</f>
        <v>86.4</v>
      </c>
      <c r="H54" s="144">
        <v>0.64</v>
      </c>
      <c r="I54" s="144">
        <v>3</v>
      </c>
    </row>
    <row r="55" spans="1:9">
      <c r="A55" s="118" t="s">
        <v>46</v>
      </c>
      <c r="B55" s="122">
        <v>28</v>
      </c>
      <c r="C55" s="121">
        <v>80.400000000000006</v>
      </c>
      <c r="D55" s="121">
        <v>130</v>
      </c>
      <c r="E55" s="121">
        <v>0</v>
      </c>
      <c r="F55" s="121">
        <v>0</v>
      </c>
      <c r="G55" s="121">
        <f>H55*D55</f>
        <v>81.900000000000006</v>
      </c>
      <c r="H55" s="145">
        <v>0.63</v>
      </c>
      <c r="I55" s="145"/>
    </row>
    <row r="56" spans="1:9">
      <c r="A56" s="118" t="s">
        <v>47</v>
      </c>
      <c r="B56" s="122">
        <v>28</v>
      </c>
      <c r="C56" s="121">
        <v>100.5</v>
      </c>
      <c r="D56" s="121">
        <v>140</v>
      </c>
      <c r="E56" s="121">
        <v>150</v>
      </c>
      <c r="F56" s="121">
        <v>0</v>
      </c>
      <c r="G56" s="121">
        <f>H56*E56</f>
        <v>82.5</v>
      </c>
      <c r="H56" s="145">
        <v>0.55000000000000004</v>
      </c>
      <c r="I56" s="145"/>
    </row>
    <row r="57" spans="1:9">
      <c r="A57" s="118" t="s">
        <v>48</v>
      </c>
      <c r="B57" s="122">
        <v>41</v>
      </c>
      <c r="C57" s="121">
        <v>73</v>
      </c>
      <c r="D57" s="121">
        <v>110</v>
      </c>
      <c r="E57" s="121">
        <v>0</v>
      </c>
      <c r="F57" s="121">
        <v>0</v>
      </c>
      <c r="G57" s="121">
        <f>H57*D57</f>
        <v>74.800000000000011</v>
      </c>
      <c r="H57" s="121">
        <v>0.68</v>
      </c>
      <c r="I57" s="145"/>
    </row>
    <row r="58" spans="1:9">
      <c r="A58" s="118" t="s">
        <v>49</v>
      </c>
      <c r="B58" s="122">
        <v>27</v>
      </c>
      <c r="C58" s="121">
        <v>103.5</v>
      </c>
      <c r="D58" s="121">
        <v>135</v>
      </c>
      <c r="E58" s="121">
        <v>140</v>
      </c>
      <c r="F58" s="121">
        <v>0</v>
      </c>
      <c r="G58" s="121">
        <f>H58*E58</f>
        <v>77</v>
      </c>
      <c r="H58" s="121">
        <v>0.55000000000000004</v>
      </c>
      <c r="I58" s="145"/>
    </row>
    <row r="59" spans="1:9">
      <c r="A59" s="118" t="s">
        <v>51</v>
      </c>
      <c r="B59" s="122">
        <v>30</v>
      </c>
      <c r="C59" s="121">
        <v>71.3</v>
      </c>
      <c r="D59" s="121">
        <v>100</v>
      </c>
      <c r="E59" s="121">
        <v>105</v>
      </c>
      <c r="F59" s="121">
        <v>110</v>
      </c>
      <c r="G59" s="121">
        <f>H59*F59</f>
        <v>75.899999999999991</v>
      </c>
      <c r="H59" s="121">
        <v>0.69</v>
      </c>
      <c r="I59" s="145"/>
    </row>
    <row r="60" spans="1:9">
      <c r="A60" s="118" t="s">
        <v>54</v>
      </c>
      <c r="B60" s="122">
        <v>18</v>
      </c>
      <c r="C60" s="121">
        <v>92.8</v>
      </c>
      <c r="D60" s="121">
        <v>90</v>
      </c>
      <c r="E60" s="121">
        <v>95</v>
      </c>
      <c r="F60" s="121">
        <v>100</v>
      </c>
      <c r="G60" s="121">
        <f>H60*F60</f>
        <v>57.999999999999993</v>
      </c>
      <c r="H60" s="121">
        <v>0.57999999999999996</v>
      </c>
      <c r="I60" s="145"/>
    </row>
    <row r="61" spans="1:9">
      <c r="A61" s="42" t="s">
        <v>53</v>
      </c>
      <c r="B61" s="40">
        <v>32</v>
      </c>
      <c r="C61" s="41">
        <v>82</v>
      </c>
      <c r="D61" s="41">
        <v>145</v>
      </c>
      <c r="E61" s="41">
        <v>150</v>
      </c>
      <c r="F61" s="41">
        <v>160</v>
      </c>
      <c r="G61" s="41">
        <f>H61*F61</f>
        <v>99.2</v>
      </c>
      <c r="H61" s="41">
        <v>0.62</v>
      </c>
      <c r="I61" s="144">
        <v>1</v>
      </c>
    </row>
    <row r="62" spans="1:9">
      <c r="A62" s="42" t="s">
        <v>55</v>
      </c>
      <c r="B62" s="40">
        <v>22</v>
      </c>
      <c r="C62" s="41">
        <v>95.6</v>
      </c>
      <c r="D62" s="41">
        <v>155</v>
      </c>
      <c r="E62" s="41">
        <v>0</v>
      </c>
      <c r="F62" s="41">
        <v>0</v>
      </c>
      <c r="G62" s="41">
        <f>H62*D62</f>
        <v>88.35</v>
      </c>
      <c r="H62" s="41">
        <v>0.56999999999999995</v>
      </c>
      <c r="I62" s="41">
        <v>2</v>
      </c>
    </row>
    <row r="63" spans="1:9">
      <c r="A63" s="118" t="s">
        <v>23</v>
      </c>
      <c r="B63" s="122">
        <v>20</v>
      </c>
      <c r="C63" s="121">
        <v>65.900000000000006</v>
      </c>
      <c r="D63" s="121">
        <v>105</v>
      </c>
      <c r="E63" s="121">
        <v>112.5</v>
      </c>
      <c r="F63" s="121">
        <v>0</v>
      </c>
      <c r="G63" s="121">
        <f>H63*E63</f>
        <v>83.25</v>
      </c>
      <c r="H63" s="121">
        <v>0.74</v>
      </c>
      <c r="I63" s="145"/>
    </row>
    <row r="64" spans="1:9">
      <c r="A64" s="118" t="s">
        <v>56</v>
      </c>
      <c r="B64" s="122">
        <v>19</v>
      </c>
      <c r="C64" s="121">
        <v>55.3</v>
      </c>
      <c r="D64" s="121">
        <v>0</v>
      </c>
      <c r="E64" s="121">
        <v>70</v>
      </c>
      <c r="F64" s="121">
        <v>77</v>
      </c>
      <c r="G64" s="121">
        <f>H64*F64</f>
        <v>68.53</v>
      </c>
      <c r="H64" s="121">
        <v>0.89</v>
      </c>
      <c r="I64" s="145"/>
    </row>
    <row r="65" spans="1:9">
      <c r="A65" s="118" t="s">
        <v>57</v>
      </c>
      <c r="B65" s="122">
        <v>18</v>
      </c>
      <c r="C65" s="121">
        <v>75.400000000000006</v>
      </c>
      <c r="D65" s="121">
        <v>80</v>
      </c>
      <c r="E65" s="121">
        <v>0</v>
      </c>
      <c r="F65" s="121">
        <v>92.5</v>
      </c>
      <c r="G65" s="121">
        <f>H65*F65</f>
        <v>61.050000000000004</v>
      </c>
      <c r="H65" s="121">
        <v>0.66</v>
      </c>
      <c r="I65" s="145"/>
    </row>
    <row r="66" spans="1:9">
      <c r="A66" s="85"/>
      <c r="B66" s="87"/>
      <c r="C66" s="39"/>
      <c r="D66" s="39"/>
      <c r="E66" s="39"/>
      <c r="F66" s="39"/>
      <c r="G66" s="39"/>
    </row>
    <row r="67" spans="1:9">
      <c r="F67" s="16" t="s">
        <v>14</v>
      </c>
    </row>
    <row r="69" spans="1:9">
      <c r="A69" s="20" t="s">
        <v>1</v>
      </c>
      <c r="B69" s="20" t="s">
        <v>2</v>
      </c>
      <c r="C69" s="20" t="s">
        <v>3</v>
      </c>
      <c r="D69" s="20" t="s">
        <v>5</v>
      </c>
      <c r="E69" s="20" t="s">
        <v>6</v>
      </c>
      <c r="F69" s="20" t="s">
        <v>7</v>
      </c>
      <c r="G69" s="20" t="s">
        <v>9</v>
      </c>
      <c r="H69" s="18"/>
      <c r="I69" s="116" t="s">
        <v>64</v>
      </c>
    </row>
    <row r="70" spans="1:9">
      <c r="A70" s="42" t="s">
        <v>50</v>
      </c>
      <c r="B70" s="41">
        <v>27</v>
      </c>
      <c r="C70" s="42">
        <v>55.9</v>
      </c>
      <c r="D70" s="42">
        <v>0</v>
      </c>
      <c r="E70" s="42">
        <v>48</v>
      </c>
      <c r="F70" s="40">
        <v>0</v>
      </c>
      <c r="G70" s="40">
        <f>H70*E70</f>
        <v>42.24</v>
      </c>
      <c r="H70" s="42">
        <v>0.88</v>
      </c>
      <c r="I70" s="42">
        <v>1</v>
      </c>
    </row>
    <row r="71" spans="1:9" ht="15">
      <c r="A71" s="85"/>
      <c r="B71" s="87"/>
      <c r="C71" s="128"/>
      <c r="D71" s="128"/>
      <c r="E71" s="128"/>
      <c r="F71" s="128"/>
      <c r="G71" s="128"/>
    </row>
    <row r="74" spans="1:9">
      <c r="A74" s="45"/>
      <c r="B74" s="45"/>
      <c r="C74" s="45"/>
      <c r="D74" s="45"/>
      <c r="E74" s="45"/>
      <c r="F74" s="45"/>
      <c r="G74" s="45"/>
      <c r="H74" s="45"/>
      <c r="I74" s="45"/>
    </row>
    <row r="75" spans="1:9">
      <c r="A75" s="45"/>
      <c r="B75" s="45"/>
      <c r="C75" s="45"/>
      <c r="D75" s="45"/>
      <c r="E75" s="45"/>
      <c r="F75" s="45"/>
      <c r="G75" s="45"/>
      <c r="H75" s="45"/>
      <c r="I75" s="45"/>
    </row>
    <row r="76" spans="1:9">
      <c r="A76" s="92"/>
      <c r="B76" s="92"/>
      <c r="C76" s="92"/>
      <c r="D76" s="92"/>
      <c r="E76" s="92"/>
      <c r="F76" s="92"/>
      <c r="G76" s="92"/>
      <c r="H76" s="45"/>
      <c r="I76" s="92"/>
    </row>
    <row r="77" spans="1:9">
      <c r="A77" s="92"/>
      <c r="B77" s="96"/>
      <c r="C77" s="92"/>
      <c r="D77" s="92"/>
      <c r="E77" s="92"/>
      <c r="F77" s="97"/>
      <c r="G77" s="97"/>
      <c r="H77" s="92"/>
      <c r="I77" s="92"/>
    </row>
    <row r="78" spans="1:9">
      <c r="A78" s="92"/>
      <c r="B78" s="93"/>
      <c r="C78" s="92"/>
      <c r="D78" s="92"/>
      <c r="E78" s="92"/>
      <c r="F78" s="95"/>
      <c r="G78" s="95"/>
      <c r="H78" s="45"/>
      <c r="I78" s="45"/>
    </row>
    <row r="79" spans="1:9">
      <c r="A79" s="85"/>
      <c r="B79" s="87"/>
      <c r="C79" s="39"/>
      <c r="D79" s="39"/>
      <c r="E79" s="39"/>
      <c r="F79" s="39"/>
      <c r="G79" s="39"/>
    </row>
    <row r="80" spans="1:9">
      <c r="A80" s="85"/>
      <c r="B80" s="87"/>
      <c r="C80" s="39"/>
      <c r="D80" s="39"/>
      <c r="E80" s="39"/>
      <c r="F80" s="39"/>
      <c r="G80" s="39"/>
    </row>
    <row r="81" spans="1:7">
      <c r="A81" s="85"/>
      <c r="B81" s="87"/>
      <c r="C81" s="39"/>
      <c r="D81" s="39"/>
      <c r="E81" s="39"/>
      <c r="F81" s="39"/>
      <c r="G81" s="39"/>
    </row>
    <row r="82" spans="1:7">
      <c r="A82" s="85"/>
      <c r="B82" s="87"/>
      <c r="C82" s="39"/>
      <c r="D82" s="39"/>
      <c r="E82" s="39"/>
      <c r="F82" s="39"/>
      <c r="G82" s="39"/>
    </row>
    <row r="83" spans="1:7">
      <c r="A83" s="85"/>
      <c r="B83" s="87"/>
      <c r="C83" s="39"/>
      <c r="D83" s="39"/>
      <c r="E83" s="39"/>
      <c r="F83" s="39"/>
      <c r="G83" s="39"/>
    </row>
    <row r="84" spans="1:7">
      <c r="A84" s="85"/>
      <c r="B84" s="87"/>
      <c r="C84" s="39"/>
      <c r="D84" s="39"/>
      <c r="E84" s="39"/>
      <c r="F84" s="39"/>
      <c r="G84" s="39"/>
    </row>
    <row r="85" spans="1:7">
      <c r="A85" s="85"/>
      <c r="B85" s="87"/>
      <c r="C85" s="39"/>
      <c r="D85" s="39"/>
      <c r="E85" s="39"/>
      <c r="F85" s="39"/>
      <c r="G85" s="39"/>
    </row>
    <row r="86" spans="1:7">
      <c r="A86" s="85"/>
      <c r="B86" s="87"/>
      <c r="C86" s="39"/>
      <c r="D86" s="39"/>
      <c r="E86" s="39"/>
      <c r="F86" s="39"/>
      <c r="G86" s="39"/>
    </row>
    <row r="87" spans="1:7">
      <c r="A87" s="85"/>
      <c r="B87" s="87"/>
      <c r="C87" s="39"/>
      <c r="D87" s="39"/>
      <c r="E87" s="39"/>
      <c r="F87" s="39"/>
      <c r="G87" s="39"/>
    </row>
    <row r="88" spans="1:7">
      <c r="A88" s="85"/>
      <c r="B88" s="87"/>
      <c r="C88" s="39"/>
      <c r="D88" s="39"/>
      <c r="E88" s="39"/>
      <c r="F88" s="39"/>
      <c r="G88" s="39"/>
    </row>
    <row r="89" spans="1:7">
      <c r="A89" s="85"/>
      <c r="B89" s="87"/>
      <c r="C89" s="39"/>
      <c r="D89" s="39"/>
      <c r="E89" s="39"/>
      <c r="F89" s="39"/>
      <c r="G89" s="39"/>
    </row>
    <row r="90" spans="1:7">
      <c r="A90" s="85"/>
      <c r="B90" s="87"/>
      <c r="C90" s="39"/>
      <c r="D90" s="39"/>
      <c r="E90" s="39"/>
      <c r="F90" s="39"/>
      <c r="G90" s="39"/>
    </row>
    <row r="91" spans="1:7">
      <c r="A91" s="35"/>
      <c r="B91" s="35"/>
      <c r="C91" s="35"/>
      <c r="D91" s="35"/>
      <c r="E91" s="35"/>
      <c r="F91" s="35"/>
      <c r="G91" s="35"/>
    </row>
    <row r="92" spans="1:7">
      <c r="A92" s="84"/>
      <c r="B92" s="84"/>
      <c r="C92" s="35"/>
      <c r="D92" s="35"/>
      <c r="E92" s="35"/>
      <c r="F92" s="35"/>
      <c r="G92" s="35"/>
    </row>
    <row r="93" spans="1:7">
      <c r="A93" s="85"/>
      <c r="B93" s="85"/>
      <c r="C93" s="85"/>
      <c r="D93" s="85"/>
      <c r="E93" s="85"/>
      <c r="F93" s="85"/>
      <c r="G93" s="85"/>
    </row>
    <row r="94" spans="1:7" ht="15">
      <c r="A94" s="85"/>
      <c r="B94" s="87"/>
      <c r="C94" s="128"/>
      <c r="D94" s="128"/>
      <c r="E94" s="128"/>
      <c r="F94" s="128"/>
      <c r="G94" s="128"/>
    </row>
    <row r="95" spans="1:7" ht="15">
      <c r="A95" s="85"/>
      <c r="B95" s="87"/>
      <c r="C95" s="128"/>
      <c r="D95" s="128"/>
      <c r="E95" s="128"/>
      <c r="F95" s="128"/>
      <c r="G95" s="128"/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46"/>
  <sheetViews>
    <sheetView workbookViewId="0">
      <selection activeCell="M6" sqref="M6"/>
    </sheetView>
  </sheetViews>
  <sheetFormatPr defaultColWidth="8.7109375" defaultRowHeight="12.75"/>
  <cols>
    <col min="1" max="1" width="32.140625" customWidth="1"/>
    <col min="2" max="2" width="7.7109375" customWidth="1"/>
    <col min="3" max="3" width="8.42578125" customWidth="1"/>
    <col min="4" max="4" width="8.28515625" customWidth="1"/>
    <col min="5" max="5" width="8.42578125" customWidth="1"/>
    <col min="6" max="6" width="8.28515625" customWidth="1"/>
    <col min="7" max="7" width="11.140625" customWidth="1"/>
    <col min="8" max="8" width="11.85546875" customWidth="1"/>
    <col min="9" max="11" width="8.28515625" customWidth="1"/>
    <col min="12" max="12" width="4.28515625" customWidth="1"/>
    <col min="13" max="14" width="7.7109375" customWidth="1"/>
    <col min="15" max="15" width="8.42578125" customWidth="1"/>
    <col min="16" max="16" width="8.28515625" customWidth="1"/>
    <col min="17" max="17" width="8.42578125" customWidth="1"/>
    <col min="18" max="20" width="8.28515625" customWidth="1"/>
    <col min="21" max="21" width="5" customWidth="1"/>
    <col min="22" max="24" width="8.42578125" customWidth="1"/>
    <col min="25" max="25" width="8.5703125" customWidth="1"/>
    <col min="26" max="26" width="8.42578125" customWidth="1"/>
    <col min="27" max="27" width="8.28515625" customWidth="1"/>
    <col min="28" max="28" width="8.42578125" customWidth="1"/>
    <col min="29" max="29" width="8.5703125" customWidth="1"/>
    <col min="30" max="30" width="5.42578125" customWidth="1"/>
    <col min="31" max="33" width="8.42578125" customWidth="1"/>
    <col min="34" max="34" width="8.5703125" customWidth="1"/>
    <col min="35" max="35" width="8.42578125" customWidth="1"/>
    <col min="36" max="36" width="8.28515625" customWidth="1"/>
    <col min="37" max="37" width="8.42578125" customWidth="1"/>
    <col min="38" max="38" width="8.5703125" customWidth="1"/>
  </cols>
  <sheetData>
    <row r="1" spans="1:38" ht="20.25">
      <c r="A1" s="1"/>
      <c r="B1" s="1"/>
      <c r="H1" t="s">
        <v>65</v>
      </c>
      <c r="M1" s="1"/>
      <c r="N1" s="1"/>
    </row>
    <row r="2" spans="1:38">
      <c r="A2" s="2"/>
      <c r="B2" s="2"/>
      <c r="M2" s="2"/>
      <c r="N2" s="2"/>
      <c r="V2" s="2"/>
      <c r="W2" s="2"/>
      <c r="AE2" s="2"/>
      <c r="AF2" s="2"/>
    </row>
    <row r="3" spans="1:38">
      <c r="A3" s="20" t="s">
        <v>1</v>
      </c>
      <c r="B3" s="20" t="s">
        <v>2</v>
      </c>
      <c r="C3" s="20" t="s">
        <v>3</v>
      </c>
      <c r="D3" s="20" t="s">
        <v>5</v>
      </c>
      <c r="E3" s="20" t="s">
        <v>6</v>
      </c>
      <c r="F3" s="20" t="s">
        <v>7</v>
      </c>
      <c r="G3" s="20" t="s">
        <v>9</v>
      </c>
      <c r="H3" s="116" t="s">
        <v>61</v>
      </c>
      <c r="I3" s="75" t="s">
        <v>64</v>
      </c>
      <c r="M3" s="3"/>
      <c r="N3" s="3"/>
      <c r="V3" s="3"/>
      <c r="W3" s="3"/>
      <c r="AE3" s="3"/>
      <c r="AF3" s="3"/>
    </row>
    <row r="4" spans="1:38">
      <c r="A4" s="20" t="s">
        <v>38</v>
      </c>
      <c r="B4" s="21">
        <v>15</v>
      </c>
      <c r="C4" s="20">
        <v>79.5</v>
      </c>
      <c r="D4" s="20">
        <v>90</v>
      </c>
      <c r="E4" s="20">
        <v>105</v>
      </c>
      <c r="F4" s="22">
        <v>107.5</v>
      </c>
      <c r="G4" s="22">
        <f>H4*F4</f>
        <v>68.8</v>
      </c>
      <c r="H4" s="18">
        <v>0.64</v>
      </c>
      <c r="I4" s="146"/>
      <c r="J4" s="4"/>
      <c r="K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E4" s="4"/>
      <c r="AF4" s="4"/>
      <c r="AG4" s="4"/>
      <c r="AH4" s="4"/>
      <c r="AI4" s="4"/>
      <c r="AJ4" s="4"/>
      <c r="AK4" s="4"/>
      <c r="AL4" s="4"/>
    </row>
    <row r="5" spans="1:38">
      <c r="A5" s="20" t="s">
        <v>67</v>
      </c>
      <c r="B5" s="22">
        <v>16</v>
      </c>
      <c r="C5" s="21">
        <v>86.2</v>
      </c>
      <c r="D5" s="21">
        <v>110</v>
      </c>
      <c r="E5" s="21">
        <v>122.5</v>
      </c>
      <c r="F5" s="21">
        <v>130</v>
      </c>
      <c r="G5" s="21">
        <f>H5*F5</f>
        <v>78</v>
      </c>
      <c r="H5" s="18">
        <v>0.6</v>
      </c>
      <c r="I5" s="146"/>
      <c r="J5" s="9"/>
      <c r="K5" s="9"/>
      <c r="M5" s="4"/>
      <c r="N5" s="12"/>
      <c r="O5" s="4"/>
      <c r="P5" s="4"/>
      <c r="Q5" s="4"/>
      <c r="R5" s="9"/>
      <c r="S5" s="9"/>
      <c r="T5" s="9"/>
      <c r="U5" s="9"/>
      <c r="V5" s="4"/>
      <c r="W5" s="12"/>
      <c r="X5" s="4"/>
      <c r="Y5" s="4"/>
      <c r="Z5" s="4"/>
      <c r="AA5" s="4"/>
      <c r="AB5" s="4"/>
      <c r="AC5" s="4"/>
      <c r="AE5" s="4"/>
      <c r="AF5" s="12"/>
      <c r="AG5" s="4"/>
      <c r="AH5" s="4"/>
      <c r="AI5" s="4"/>
      <c r="AJ5" s="4"/>
      <c r="AK5" s="4"/>
      <c r="AL5" s="4"/>
    </row>
    <row r="6" spans="1:38">
      <c r="A6" s="20" t="s">
        <v>43</v>
      </c>
      <c r="B6" s="22">
        <v>16</v>
      </c>
      <c r="C6" s="21">
        <v>70.3</v>
      </c>
      <c r="D6" s="21">
        <v>110</v>
      </c>
      <c r="E6" s="21">
        <v>122.5</v>
      </c>
      <c r="F6" s="21">
        <v>0</v>
      </c>
      <c r="G6" s="21">
        <f>H6*E6</f>
        <v>85.75</v>
      </c>
      <c r="H6" s="145">
        <v>0.7</v>
      </c>
      <c r="I6" s="146"/>
      <c r="J6" s="9"/>
      <c r="K6" s="9"/>
      <c r="M6" s="4"/>
      <c r="N6" s="12"/>
      <c r="O6" s="4"/>
      <c r="P6" s="4"/>
      <c r="Q6" s="4"/>
      <c r="R6" s="9"/>
      <c r="S6" s="9"/>
      <c r="T6" s="9"/>
      <c r="U6" s="9"/>
      <c r="V6" s="4"/>
      <c r="W6" s="12"/>
      <c r="X6" s="4"/>
      <c r="Y6" s="4"/>
      <c r="Z6" s="4"/>
      <c r="AA6" s="4"/>
      <c r="AB6" s="4"/>
      <c r="AC6" s="4"/>
      <c r="AE6" s="4"/>
      <c r="AF6" s="12"/>
      <c r="AG6" s="4"/>
      <c r="AH6" s="4"/>
      <c r="AI6" s="4"/>
      <c r="AJ6" s="4"/>
      <c r="AK6" s="4"/>
      <c r="AL6" s="4"/>
    </row>
    <row r="7" spans="1:38">
      <c r="A7" s="20" t="s">
        <v>42</v>
      </c>
      <c r="B7" s="22">
        <v>17</v>
      </c>
      <c r="C7" s="21">
        <v>81.400000000000006</v>
      </c>
      <c r="D7" s="21">
        <v>110</v>
      </c>
      <c r="E7" s="21">
        <v>120</v>
      </c>
      <c r="F7" s="21">
        <v>130</v>
      </c>
      <c r="G7" s="21">
        <f>H7*F7</f>
        <v>81.900000000000006</v>
      </c>
      <c r="H7" s="120">
        <v>0.63</v>
      </c>
      <c r="I7" s="146"/>
      <c r="J7" s="9"/>
      <c r="K7" s="9"/>
      <c r="M7" s="4"/>
      <c r="N7" s="11"/>
      <c r="O7" s="5"/>
      <c r="P7" s="5"/>
      <c r="Q7" s="5"/>
      <c r="R7" s="5"/>
      <c r="S7" s="5"/>
      <c r="T7" s="5"/>
      <c r="U7" s="5"/>
      <c r="V7" s="4"/>
      <c r="W7" s="11"/>
      <c r="X7" s="5"/>
      <c r="Y7" s="5"/>
      <c r="Z7" s="5"/>
      <c r="AA7" s="5"/>
      <c r="AB7" s="5"/>
      <c r="AC7" s="5"/>
      <c r="AE7" s="4"/>
      <c r="AF7" s="11"/>
      <c r="AG7" s="5"/>
      <c r="AH7" s="5"/>
      <c r="AI7" s="5"/>
      <c r="AJ7" s="5"/>
      <c r="AK7" s="5"/>
      <c r="AL7" s="5"/>
    </row>
    <row r="8" spans="1:38">
      <c r="A8" s="20" t="s">
        <v>68</v>
      </c>
      <c r="B8" s="22">
        <v>16</v>
      </c>
      <c r="C8" s="21">
        <v>76.400000000000006</v>
      </c>
      <c r="D8" s="21">
        <v>110</v>
      </c>
      <c r="E8" s="21">
        <v>125</v>
      </c>
      <c r="F8" s="21">
        <v>135</v>
      </c>
      <c r="G8" s="21">
        <f>H8*F8</f>
        <v>89.100000000000009</v>
      </c>
      <c r="H8" s="120">
        <v>0.66</v>
      </c>
      <c r="I8" s="146"/>
      <c r="J8" s="9"/>
      <c r="K8" s="9"/>
      <c r="M8" s="4"/>
      <c r="N8" s="11"/>
      <c r="O8" s="5"/>
      <c r="P8" s="5"/>
      <c r="Q8" s="5"/>
      <c r="R8" s="5"/>
      <c r="S8" s="5"/>
      <c r="T8" s="5"/>
      <c r="U8" s="5"/>
      <c r="V8" s="4"/>
      <c r="W8" s="11"/>
      <c r="X8" s="5"/>
      <c r="Y8" s="5"/>
      <c r="Z8" s="5"/>
      <c r="AA8" s="5"/>
      <c r="AB8" s="5"/>
      <c r="AC8" s="5"/>
      <c r="AE8" s="4"/>
      <c r="AF8" s="11"/>
      <c r="AG8" s="5"/>
      <c r="AH8" s="5"/>
      <c r="AI8" s="5"/>
      <c r="AJ8" s="5"/>
      <c r="AK8" s="5"/>
      <c r="AL8" s="5"/>
    </row>
    <row r="9" spans="1:38">
      <c r="A9" s="20" t="s">
        <v>52</v>
      </c>
      <c r="B9" s="22">
        <v>17</v>
      </c>
      <c r="C9" s="21">
        <v>114.3</v>
      </c>
      <c r="D9" s="21">
        <v>115</v>
      </c>
      <c r="E9" s="21">
        <v>125</v>
      </c>
      <c r="F9" s="21">
        <v>135</v>
      </c>
      <c r="G9" s="21">
        <f>H9*F9</f>
        <v>71.55</v>
      </c>
      <c r="H9" s="120">
        <v>0.53</v>
      </c>
      <c r="I9" s="146"/>
      <c r="J9" s="9"/>
      <c r="K9" s="9"/>
      <c r="M9" s="4"/>
      <c r="N9" s="11"/>
      <c r="O9" s="5"/>
      <c r="P9" s="5"/>
      <c r="Q9" s="5"/>
      <c r="R9" s="5"/>
      <c r="S9" s="5"/>
      <c r="T9" s="5"/>
      <c r="U9" s="5"/>
      <c r="V9" s="4"/>
      <c r="W9" s="11"/>
      <c r="X9" s="5"/>
      <c r="Y9" s="5"/>
      <c r="Z9" s="5"/>
      <c r="AA9" s="5"/>
      <c r="AB9" s="5"/>
      <c r="AC9" s="5"/>
      <c r="AE9" s="4"/>
      <c r="AF9" s="11"/>
      <c r="AG9" s="5"/>
      <c r="AH9" s="5"/>
      <c r="AI9" s="5"/>
      <c r="AJ9" s="5"/>
      <c r="AK9" s="5"/>
      <c r="AL9" s="5"/>
    </row>
    <row r="10" spans="1:38">
      <c r="A10" s="42" t="s">
        <v>40</v>
      </c>
      <c r="B10" s="40">
        <v>17</v>
      </c>
      <c r="C10" s="41">
        <v>72.5</v>
      </c>
      <c r="D10" s="41">
        <v>140</v>
      </c>
      <c r="E10" s="41">
        <v>0</v>
      </c>
      <c r="F10" s="41">
        <v>0</v>
      </c>
      <c r="G10" s="41">
        <f>H10*D10</f>
        <v>95.2</v>
      </c>
      <c r="H10" s="41">
        <v>0.68</v>
      </c>
      <c r="I10" s="147">
        <v>3</v>
      </c>
      <c r="J10" s="9"/>
      <c r="K10" s="9"/>
      <c r="M10" s="4"/>
      <c r="N10" s="11"/>
      <c r="O10" s="5"/>
      <c r="P10" s="5"/>
      <c r="Q10" s="5"/>
      <c r="R10" s="5"/>
      <c r="S10" s="5"/>
      <c r="T10" s="5"/>
      <c r="U10" s="5"/>
      <c r="V10" s="4"/>
      <c r="W10" s="11"/>
      <c r="X10" s="5"/>
      <c r="Y10" s="5"/>
      <c r="Z10" s="5"/>
      <c r="AA10" s="5"/>
      <c r="AB10" s="5"/>
      <c r="AC10" s="5"/>
      <c r="AE10" s="4"/>
      <c r="AF10" s="11"/>
      <c r="AG10" s="5"/>
      <c r="AH10" s="5"/>
      <c r="AI10" s="5"/>
      <c r="AJ10" s="5"/>
      <c r="AK10" s="5"/>
      <c r="AL10" s="5"/>
    </row>
    <row r="11" spans="1:38">
      <c r="A11" s="42" t="s">
        <v>69</v>
      </c>
      <c r="B11" s="40">
        <v>17</v>
      </c>
      <c r="C11" s="41">
        <v>76</v>
      </c>
      <c r="D11" s="41">
        <v>145</v>
      </c>
      <c r="E11" s="41">
        <v>0</v>
      </c>
      <c r="F11" s="41">
        <v>0</v>
      </c>
      <c r="G11" s="41">
        <f>H11*D11</f>
        <v>95.7</v>
      </c>
      <c r="H11" s="41">
        <v>0.66</v>
      </c>
      <c r="I11" s="147">
        <v>2</v>
      </c>
      <c r="J11" s="9"/>
      <c r="K11" s="9"/>
      <c r="M11" s="4"/>
      <c r="N11" s="11"/>
      <c r="O11" s="5"/>
      <c r="P11" s="5"/>
      <c r="Q11" s="5"/>
      <c r="R11" s="5"/>
      <c r="S11" s="5"/>
      <c r="T11" s="5"/>
      <c r="U11" s="5"/>
      <c r="V11" s="4"/>
      <c r="W11" s="11"/>
      <c r="X11" s="5"/>
      <c r="Y11" s="5"/>
      <c r="Z11" s="5"/>
      <c r="AA11" s="5"/>
      <c r="AB11" s="5"/>
      <c r="AC11" s="5"/>
      <c r="AE11" s="4"/>
      <c r="AF11" s="11"/>
      <c r="AG11" s="5"/>
      <c r="AH11" s="5"/>
      <c r="AI11" s="5"/>
      <c r="AJ11" s="5"/>
      <c r="AK11" s="5"/>
      <c r="AL11" s="5"/>
    </row>
    <row r="12" spans="1:38">
      <c r="A12" s="42" t="s">
        <v>70</v>
      </c>
      <c r="B12" s="40">
        <v>17</v>
      </c>
      <c r="C12" s="41">
        <v>89</v>
      </c>
      <c r="D12" s="41">
        <v>175</v>
      </c>
      <c r="E12" s="41">
        <v>185</v>
      </c>
      <c r="F12" s="41">
        <v>0</v>
      </c>
      <c r="G12" s="41">
        <f>H12*E12</f>
        <v>109.14999999999999</v>
      </c>
      <c r="H12" s="41">
        <v>0.59</v>
      </c>
      <c r="I12" s="147">
        <v>1</v>
      </c>
      <c r="J12" s="9"/>
      <c r="K12" s="9"/>
      <c r="M12" s="4"/>
      <c r="N12" s="11"/>
      <c r="O12" s="5"/>
      <c r="P12" s="5"/>
      <c r="Q12" s="5"/>
      <c r="R12" s="5"/>
      <c r="S12" s="5"/>
      <c r="T12" s="5"/>
      <c r="U12" s="5"/>
      <c r="V12" s="4"/>
      <c r="W12" s="11"/>
      <c r="X12" s="5"/>
      <c r="Y12" s="5"/>
      <c r="Z12" s="5"/>
      <c r="AA12" s="5"/>
      <c r="AB12" s="5"/>
      <c r="AC12" s="5"/>
      <c r="AE12" s="4"/>
      <c r="AF12" s="11"/>
      <c r="AG12" s="5"/>
      <c r="AH12" s="5"/>
      <c r="AI12" s="5"/>
      <c r="AJ12" s="5"/>
      <c r="AK12" s="5"/>
      <c r="AL12" s="5"/>
    </row>
    <row r="13" spans="1:38">
      <c r="A13" s="118"/>
      <c r="B13" s="122"/>
      <c r="C13" s="121"/>
      <c r="D13" s="121"/>
      <c r="E13" s="121"/>
      <c r="F13" s="121"/>
      <c r="G13" s="121"/>
      <c r="H13" s="121"/>
      <c r="I13" s="148"/>
      <c r="J13" s="9"/>
      <c r="K13" s="9"/>
      <c r="L13" s="5"/>
      <c r="M13" s="4"/>
      <c r="N13" s="11"/>
      <c r="O13" s="5"/>
      <c r="P13" s="5"/>
      <c r="Q13" s="5"/>
      <c r="R13" s="5"/>
      <c r="S13" s="5"/>
      <c r="T13" s="5"/>
      <c r="U13" s="5"/>
      <c r="V13" s="4"/>
      <c r="W13" s="11"/>
      <c r="X13" s="5"/>
      <c r="Y13" s="5"/>
      <c r="Z13" s="5"/>
      <c r="AA13" s="5"/>
      <c r="AB13" s="5"/>
      <c r="AC13" s="5"/>
      <c r="AE13" s="4"/>
      <c r="AF13" s="11"/>
      <c r="AG13" s="5"/>
      <c r="AH13" s="5"/>
      <c r="AI13" s="5"/>
      <c r="AJ13" s="5"/>
      <c r="AK13" s="5"/>
      <c r="AL13" s="5"/>
    </row>
    <row r="14" spans="1:38">
      <c r="A14" s="85"/>
      <c r="B14" s="87"/>
      <c r="C14" s="39"/>
      <c r="D14" s="39"/>
      <c r="E14" s="39"/>
      <c r="F14" s="39"/>
      <c r="G14" s="39"/>
      <c r="H14" s="123"/>
      <c r="I14" s="9"/>
      <c r="J14" s="9"/>
      <c r="K14" s="9"/>
      <c r="M14" s="4"/>
      <c r="N14" s="11"/>
      <c r="O14" s="5"/>
      <c r="P14" s="5"/>
      <c r="Q14" s="5"/>
      <c r="R14" s="5"/>
      <c r="S14" s="5"/>
      <c r="T14" s="5"/>
      <c r="U14" s="5"/>
      <c r="V14" s="4"/>
      <c r="W14" s="11"/>
      <c r="X14" s="5"/>
      <c r="Y14" s="5"/>
      <c r="Z14" s="5"/>
      <c r="AA14" s="5"/>
      <c r="AB14" s="5"/>
      <c r="AC14" s="5"/>
      <c r="AE14" s="4"/>
      <c r="AF14" s="11"/>
      <c r="AG14" s="5"/>
      <c r="AH14" s="5"/>
      <c r="AI14" s="5"/>
      <c r="AJ14" s="5"/>
      <c r="AK14" s="5"/>
      <c r="AL14" s="5"/>
    </row>
    <row r="15" spans="1:38">
      <c r="A15" s="85"/>
      <c r="B15" s="87"/>
      <c r="C15" s="39"/>
      <c r="D15" s="39"/>
      <c r="E15" s="39"/>
      <c r="F15" s="39"/>
      <c r="G15" s="39"/>
      <c r="H15" s="123"/>
      <c r="I15" s="9"/>
      <c r="J15" s="9"/>
      <c r="K15" s="9"/>
      <c r="M15" s="4"/>
      <c r="N15" s="11"/>
      <c r="O15" s="5"/>
      <c r="P15" s="5"/>
      <c r="Q15" s="5"/>
      <c r="R15" s="5"/>
      <c r="S15" s="5"/>
      <c r="T15" s="5"/>
      <c r="U15" s="5"/>
      <c r="V15" s="4"/>
      <c r="W15" s="11"/>
      <c r="X15" s="5"/>
      <c r="Y15" s="5"/>
      <c r="Z15" s="5"/>
      <c r="AA15" s="5"/>
      <c r="AB15" s="5"/>
      <c r="AC15" s="5"/>
      <c r="AE15" s="4"/>
      <c r="AF15" s="11"/>
      <c r="AG15" s="5"/>
      <c r="AH15" s="5"/>
      <c r="AI15" s="5"/>
      <c r="AJ15" s="5"/>
      <c r="AK15" s="5"/>
      <c r="AL15" s="5"/>
    </row>
    <row r="16" spans="1:38">
      <c r="A16" s="4"/>
      <c r="B16" s="11"/>
      <c r="C16" s="5"/>
      <c r="D16" s="5"/>
      <c r="E16" s="5"/>
      <c r="F16" s="5" t="s">
        <v>0</v>
      </c>
      <c r="G16" s="5"/>
      <c r="H16" s="5"/>
      <c r="I16" s="9"/>
      <c r="J16" s="9"/>
      <c r="K16" s="9"/>
      <c r="M16" s="4"/>
      <c r="N16" s="11"/>
      <c r="O16" s="5"/>
      <c r="P16" s="5"/>
      <c r="Q16" s="5"/>
      <c r="R16" s="5"/>
      <c r="S16" s="5"/>
      <c r="T16" s="5"/>
      <c r="U16" s="5"/>
      <c r="V16" s="4"/>
      <c r="W16" s="11"/>
      <c r="X16" s="5"/>
      <c r="Y16" s="5"/>
      <c r="Z16" s="5"/>
      <c r="AA16" s="5"/>
      <c r="AB16" s="5"/>
      <c r="AC16" s="5"/>
      <c r="AE16" s="4"/>
      <c r="AF16" s="11"/>
      <c r="AG16" s="5"/>
      <c r="AH16" s="5"/>
      <c r="AI16" s="5"/>
      <c r="AJ16" s="5"/>
      <c r="AK16" s="5"/>
      <c r="AL16" s="5"/>
    </row>
    <row r="17" spans="1:38">
      <c r="A17" s="4"/>
      <c r="B17" s="11"/>
      <c r="C17" s="5"/>
      <c r="D17" s="5"/>
      <c r="E17" s="5"/>
      <c r="F17" s="5"/>
      <c r="G17" s="5"/>
      <c r="H17" s="5"/>
      <c r="I17" s="9"/>
      <c r="J17" s="9"/>
      <c r="K17" s="9"/>
      <c r="M17" s="4"/>
      <c r="N17" s="11"/>
      <c r="O17" s="5"/>
      <c r="P17" s="5"/>
      <c r="Q17" s="5"/>
      <c r="R17" s="5"/>
      <c r="S17" s="5"/>
      <c r="T17" s="5"/>
      <c r="U17" s="5"/>
      <c r="V17" s="4"/>
      <c r="W17" s="11"/>
      <c r="X17" s="5"/>
      <c r="Y17" s="5"/>
      <c r="Z17" s="5"/>
      <c r="AA17" s="5"/>
      <c r="AB17" s="5"/>
      <c r="AC17" s="5"/>
      <c r="AE17" s="4"/>
      <c r="AF17" s="11"/>
      <c r="AG17" s="5"/>
      <c r="AH17" s="5"/>
      <c r="AI17" s="5"/>
      <c r="AJ17" s="5"/>
      <c r="AK17" s="5"/>
      <c r="AL17" s="5"/>
    </row>
    <row r="18" spans="1:38">
      <c r="A18" s="20" t="s">
        <v>1</v>
      </c>
      <c r="B18" s="20" t="s">
        <v>2</v>
      </c>
      <c r="C18" s="20" t="s">
        <v>3</v>
      </c>
      <c r="D18" s="20" t="s">
        <v>5</v>
      </c>
      <c r="E18" s="20" t="s">
        <v>6</v>
      </c>
      <c r="F18" s="20" t="s">
        <v>7</v>
      </c>
      <c r="G18" s="20" t="s">
        <v>9</v>
      </c>
      <c r="H18" s="116" t="s">
        <v>61</v>
      </c>
      <c r="I18" s="110" t="s">
        <v>64</v>
      </c>
      <c r="J18" s="9"/>
      <c r="K18" s="9"/>
      <c r="M18" s="4"/>
      <c r="N18" s="11"/>
      <c r="O18" s="5"/>
      <c r="P18" s="5"/>
      <c r="Q18" s="5"/>
      <c r="R18" s="5"/>
      <c r="S18" s="5"/>
      <c r="T18" s="5"/>
      <c r="U18" s="5"/>
      <c r="V18" s="4"/>
      <c r="W18" s="11"/>
      <c r="X18" s="5"/>
      <c r="Y18" s="5"/>
      <c r="Z18" s="5"/>
      <c r="AA18" s="5"/>
      <c r="AB18" s="5"/>
      <c r="AC18" s="5"/>
      <c r="AE18" s="4"/>
      <c r="AF18" s="11"/>
      <c r="AG18" s="5"/>
      <c r="AH18" s="5"/>
      <c r="AI18" s="5"/>
      <c r="AJ18" s="5"/>
      <c r="AK18" s="5"/>
      <c r="AL18" s="5"/>
    </row>
    <row r="19" spans="1:38">
      <c r="A19" s="20" t="s">
        <v>56</v>
      </c>
      <c r="B19" s="21">
        <v>19</v>
      </c>
      <c r="C19" s="20">
        <v>55.3</v>
      </c>
      <c r="D19" s="20">
        <v>105</v>
      </c>
      <c r="E19" s="20">
        <v>110</v>
      </c>
      <c r="F19" s="22">
        <v>115</v>
      </c>
      <c r="G19" s="22">
        <f>H19*F19</f>
        <v>102.35000000000001</v>
      </c>
      <c r="H19" s="18">
        <v>0.89</v>
      </c>
      <c r="I19" s="146"/>
    </row>
    <row r="20" spans="1:38">
      <c r="A20" s="20" t="s">
        <v>57</v>
      </c>
      <c r="B20" s="21">
        <v>18</v>
      </c>
      <c r="C20" s="20">
        <v>75.400000000000006</v>
      </c>
      <c r="D20" s="20">
        <v>120</v>
      </c>
      <c r="E20" s="20">
        <v>130</v>
      </c>
      <c r="F20" s="22">
        <v>140</v>
      </c>
      <c r="G20" s="22">
        <f>H20*F20</f>
        <v>92.4</v>
      </c>
      <c r="H20" s="18">
        <v>0.66</v>
      </c>
      <c r="I20" s="146"/>
      <c r="M20" s="3"/>
      <c r="N20" s="3"/>
      <c r="V20" s="3"/>
      <c r="W20" s="3"/>
      <c r="AE20" s="3"/>
      <c r="AF20" s="3"/>
    </row>
    <row r="21" spans="1:38">
      <c r="A21" s="20" t="s">
        <v>71</v>
      </c>
      <c r="B21" s="22">
        <v>18</v>
      </c>
      <c r="C21" s="21">
        <v>92.8</v>
      </c>
      <c r="D21" s="21">
        <v>120</v>
      </c>
      <c r="E21" s="21">
        <v>135</v>
      </c>
      <c r="F21" s="21">
        <v>0</v>
      </c>
      <c r="G21" s="21">
        <f>H21*E21</f>
        <v>78.3</v>
      </c>
      <c r="H21" s="18">
        <v>0.57999999999999996</v>
      </c>
      <c r="I21" s="146"/>
      <c r="J21" s="4"/>
      <c r="K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E21" s="4"/>
      <c r="AF21" s="4"/>
      <c r="AG21" s="4"/>
      <c r="AH21" s="4"/>
      <c r="AI21" s="4"/>
      <c r="AJ21" s="4"/>
      <c r="AK21" s="4"/>
      <c r="AL21" s="4"/>
    </row>
    <row r="22" spans="1:38">
      <c r="A22" s="20" t="s">
        <v>72</v>
      </c>
      <c r="B22" s="22">
        <v>46</v>
      </c>
      <c r="C22" s="21">
        <v>86.7</v>
      </c>
      <c r="D22" s="21">
        <v>160</v>
      </c>
      <c r="E22" s="21">
        <v>167</v>
      </c>
      <c r="F22" s="21">
        <v>175</v>
      </c>
      <c r="G22" s="21">
        <f>H22*F22</f>
        <v>105</v>
      </c>
      <c r="H22" s="145">
        <v>0.6</v>
      </c>
      <c r="I22" s="75"/>
      <c r="J22" s="9"/>
      <c r="K22" s="9"/>
      <c r="M22" s="4"/>
      <c r="N22" s="11"/>
      <c r="O22" s="5"/>
      <c r="P22" s="5"/>
      <c r="Q22" s="5"/>
      <c r="R22" s="5"/>
      <c r="S22" s="5"/>
      <c r="T22" s="5"/>
      <c r="U22" s="5"/>
      <c r="V22" s="4"/>
      <c r="W22" s="11"/>
      <c r="X22" s="5"/>
      <c r="Y22" s="5"/>
      <c r="Z22" s="5"/>
      <c r="AA22" s="5"/>
      <c r="AB22" s="5"/>
      <c r="AC22" s="5"/>
      <c r="AE22" s="4"/>
      <c r="AF22" s="11"/>
      <c r="AG22" s="5"/>
      <c r="AH22" s="5"/>
      <c r="AI22" s="5"/>
      <c r="AJ22" s="5"/>
      <c r="AK22" s="5"/>
      <c r="AL22" s="5"/>
    </row>
    <row r="23" spans="1:38">
      <c r="A23" s="20" t="s">
        <v>49</v>
      </c>
      <c r="B23" s="22">
        <v>27</v>
      </c>
      <c r="C23" s="21">
        <v>103.5</v>
      </c>
      <c r="D23" s="21">
        <v>170</v>
      </c>
      <c r="E23" s="21">
        <v>180</v>
      </c>
      <c r="F23" s="21">
        <v>192.5</v>
      </c>
      <c r="G23" s="21">
        <f>H23*F23</f>
        <v>105.87500000000001</v>
      </c>
      <c r="H23" s="120">
        <v>0.55000000000000004</v>
      </c>
      <c r="I23" s="75"/>
      <c r="J23" s="9"/>
      <c r="K23" s="9"/>
      <c r="M23" s="4"/>
      <c r="N23" s="11"/>
      <c r="O23" s="5"/>
      <c r="P23" s="5"/>
      <c r="Q23" s="5"/>
      <c r="R23" s="5"/>
      <c r="S23" s="5"/>
      <c r="T23" s="5"/>
      <c r="U23" s="5"/>
      <c r="V23" s="4"/>
      <c r="W23" s="11"/>
      <c r="X23" s="5"/>
      <c r="Y23" s="5"/>
      <c r="Z23" s="5"/>
      <c r="AA23" s="5"/>
      <c r="AB23" s="5"/>
      <c r="AC23" s="5"/>
      <c r="AE23" s="4"/>
      <c r="AF23" s="11"/>
      <c r="AG23" s="5"/>
      <c r="AH23" s="5"/>
      <c r="AI23" s="5"/>
      <c r="AJ23" s="5"/>
      <c r="AK23" s="5"/>
      <c r="AL23" s="5"/>
    </row>
    <row r="24" spans="1:38">
      <c r="A24" s="42" t="s">
        <v>74</v>
      </c>
      <c r="B24" s="40">
        <v>21</v>
      </c>
      <c r="C24" s="41">
        <v>68</v>
      </c>
      <c r="D24" s="41">
        <v>180</v>
      </c>
      <c r="E24" s="41">
        <v>187.5</v>
      </c>
      <c r="F24" s="41">
        <v>0</v>
      </c>
      <c r="G24" s="41">
        <f>H24*E24</f>
        <v>135</v>
      </c>
      <c r="H24" s="41">
        <v>0.72</v>
      </c>
      <c r="I24" s="41">
        <v>2</v>
      </c>
      <c r="J24" s="9"/>
      <c r="K24" s="9"/>
      <c r="M24" s="4"/>
      <c r="N24" s="11"/>
      <c r="O24" s="5"/>
      <c r="P24" s="5"/>
      <c r="Q24" s="5"/>
      <c r="R24" s="5"/>
      <c r="S24" s="5"/>
      <c r="T24" s="5"/>
      <c r="U24" s="5"/>
      <c r="V24" s="4"/>
      <c r="W24" s="11"/>
      <c r="X24" s="5"/>
      <c r="Y24" s="5"/>
      <c r="Z24" s="5"/>
      <c r="AA24" s="5"/>
      <c r="AB24" s="5"/>
      <c r="AC24" s="5"/>
      <c r="AE24" s="4"/>
      <c r="AF24" s="11"/>
      <c r="AG24" s="5"/>
      <c r="AH24" s="5"/>
      <c r="AI24" s="5"/>
      <c r="AJ24" s="5"/>
      <c r="AK24" s="5"/>
      <c r="AL24" s="5"/>
    </row>
    <row r="25" spans="1:38">
      <c r="A25" s="42" t="s">
        <v>32</v>
      </c>
      <c r="B25" s="40">
        <v>31</v>
      </c>
      <c r="C25" s="41">
        <v>73</v>
      </c>
      <c r="D25" s="41">
        <v>200</v>
      </c>
      <c r="E25" s="41">
        <v>210</v>
      </c>
      <c r="F25" s="41">
        <v>0</v>
      </c>
      <c r="G25" s="41">
        <f>H25*E25</f>
        <v>142.80000000000001</v>
      </c>
      <c r="H25" s="41">
        <v>0.68</v>
      </c>
      <c r="I25" s="41">
        <v>1</v>
      </c>
      <c r="J25" s="9"/>
      <c r="K25" s="9"/>
      <c r="M25" s="4"/>
      <c r="N25" s="11"/>
      <c r="O25" s="5"/>
      <c r="P25" s="5"/>
      <c r="Q25" s="5"/>
      <c r="R25" s="5"/>
      <c r="S25" s="5"/>
      <c r="T25" s="5"/>
      <c r="U25" s="5"/>
      <c r="V25" s="4"/>
      <c r="W25" s="11"/>
      <c r="X25" s="5"/>
      <c r="Y25" s="5"/>
      <c r="Z25" s="5"/>
      <c r="AA25" s="5"/>
      <c r="AB25" s="5"/>
      <c r="AC25" s="5"/>
      <c r="AE25" s="4"/>
      <c r="AF25" s="11"/>
      <c r="AG25" s="5"/>
      <c r="AH25" s="5"/>
      <c r="AI25" s="5"/>
      <c r="AJ25" s="5"/>
      <c r="AK25" s="5"/>
      <c r="AL25" s="5"/>
    </row>
    <row r="26" spans="1:38">
      <c r="A26" s="62" t="s">
        <v>75</v>
      </c>
      <c r="B26" s="63">
        <v>21</v>
      </c>
      <c r="C26" s="64">
        <v>92.1</v>
      </c>
      <c r="D26" s="64">
        <v>210</v>
      </c>
      <c r="E26" s="64">
        <v>0</v>
      </c>
      <c r="F26" s="64">
        <v>220</v>
      </c>
      <c r="G26" s="64">
        <f>H26*F26</f>
        <v>127.6</v>
      </c>
      <c r="H26" s="64">
        <v>0.57999999999999996</v>
      </c>
      <c r="I26" s="75"/>
      <c r="J26" s="9"/>
      <c r="K26" s="9"/>
      <c r="M26" s="4"/>
      <c r="N26" s="11"/>
      <c r="O26" s="5"/>
      <c r="P26" s="5"/>
      <c r="Q26" s="5"/>
      <c r="R26" s="5"/>
      <c r="S26" s="5"/>
      <c r="T26" s="5"/>
      <c r="U26" s="5"/>
      <c r="V26" s="4"/>
      <c r="W26" s="11"/>
      <c r="X26" s="5"/>
      <c r="Y26" s="5"/>
      <c r="Z26" s="5"/>
      <c r="AA26" s="5"/>
      <c r="AB26" s="5"/>
      <c r="AC26" s="5"/>
      <c r="AE26" s="4"/>
      <c r="AF26" s="11"/>
      <c r="AG26" s="5"/>
      <c r="AH26" s="5"/>
      <c r="AI26" s="5"/>
      <c r="AJ26" s="5"/>
      <c r="AK26" s="5"/>
      <c r="AL26" s="5"/>
    </row>
    <row r="27" spans="1:38">
      <c r="A27" s="42" t="s">
        <v>76</v>
      </c>
      <c r="B27" s="40">
        <v>33</v>
      </c>
      <c r="C27" s="41">
        <v>79.400000000000006</v>
      </c>
      <c r="D27" s="41">
        <v>180</v>
      </c>
      <c r="E27" s="41">
        <v>192.5</v>
      </c>
      <c r="F27" s="41">
        <v>205</v>
      </c>
      <c r="G27" s="41">
        <f>H27*F27</f>
        <v>131.19999999999999</v>
      </c>
      <c r="H27" s="41">
        <v>0.64</v>
      </c>
      <c r="I27" s="41">
        <v>3</v>
      </c>
      <c r="J27" s="9"/>
      <c r="K27" s="9"/>
      <c r="M27" s="4"/>
      <c r="N27" s="11"/>
      <c r="O27" s="5"/>
      <c r="P27" s="5"/>
      <c r="Q27" s="5"/>
      <c r="R27" s="5"/>
      <c r="S27" s="5"/>
      <c r="T27" s="5"/>
      <c r="U27" s="5"/>
      <c r="V27" s="4"/>
      <c r="W27" s="11"/>
      <c r="X27" s="5"/>
      <c r="Y27" s="5"/>
      <c r="Z27" s="5"/>
      <c r="AA27" s="5"/>
      <c r="AB27" s="5"/>
      <c r="AC27" s="5"/>
      <c r="AE27" s="4"/>
      <c r="AF27" s="11"/>
      <c r="AG27" s="5"/>
      <c r="AH27" s="5"/>
      <c r="AI27" s="5"/>
      <c r="AJ27" s="5"/>
      <c r="AK27" s="5"/>
      <c r="AL27" s="5"/>
    </row>
    <row r="28" spans="1:38">
      <c r="A28" s="118"/>
      <c r="B28" s="122"/>
      <c r="C28" s="121"/>
      <c r="D28" s="121"/>
      <c r="E28" s="121"/>
      <c r="F28" s="121"/>
      <c r="G28" s="121"/>
      <c r="H28" s="121"/>
      <c r="I28" s="121"/>
      <c r="J28" s="9"/>
      <c r="K28" s="9"/>
      <c r="M28" s="4"/>
      <c r="N28" s="11"/>
      <c r="O28" s="5"/>
      <c r="P28" s="5"/>
      <c r="Q28" s="5"/>
      <c r="R28" s="5"/>
      <c r="S28" s="5"/>
      <c r="T28" s="5"/>
      <c r="U28" s="5"/>
      <c r="V28" s="4"/>
      <c r="W28" s="11"/>
      <c r="X28" s="5"/>
      <c r="Y28" s="5"/>
      <c r="Z28" s="5"/>
      <c r="AA28" s="5"/>
      <c r="AB28" s="5"/>
      <c r="AC28" s="5"/>
      <c r="AE28" s="4"/>
      <c r="AF28" s="11"/>
      <c r="AG28" s="5"/>
      <c r="AH28" s="5"/>
      <c r="AI28" s="5"/>
      <c r="AJ28" s="5"/>
      <c r="AK28" s="5"/>
      <c r="AL28" s="5"/>
    </row>
    <row r="29" spans="1:38">
      <c r="A29" s="92"/>
      <c r="B29" s="93"/>
      <c r="C29" s="92"/>
      <c r="D29" s="92"/>
      <c r="E29" s="92"/>
      <c r="F29" s="95"/>
      <c r="G29" s="95"/>
      <c r="H29" s="45"/>
      <c r="I29" s="88"/>
      <c r="J29" s="9"/>
      <c r="K29" s="9"/>
      <c r="M29" s="4"/>
      <c r="N29" s="11"/>
      <c r="O29" s="5"/>
      <c r="P29" s="5"/>
      <c r="Q29" s="5"/>
      <c r="R29" s="5"/>
      <c r="S29" s="5"/>
      <c r="T29" s="5"/>
      <c r="U29" s="5"/>
      <c r="V29" s="4"/>
      <c r="W29" s="11"/>
      <c r="X29" s="5"/>
      <c r="Y29" s="5"/>
      <c r="Z29" s="5"/>
      <c r="AA29" s="5"/>
      <c r="AB29" s="5"/>
      <c r="AC29" s="5"/>
      <c r="AE29" s="4"/>
      <c r="AF29" s="11"/>
      <c r="AG29" s="5"/>
      <c r="AH29" s="5"/>
      <c r="AI29" s="5"/>
      <c r="AJ29" s="5"/>
      <c r="AK29" s="5"/>
      <c r="AL29" s="5"/>
    </row>
    <row r="30" spans="1:38">
      <c r="A30" s="92"/>
      <c r="B30" s="93"/>
      <c r="C30" s="92"/>
      <c r="D30" s="92"/>
      <c r="E30" s="92"/>
      <c r="F30" s="95"/>
      <c r="G30" s="95"/>
      <c r="H30" s="45"/>
      <c r="I30" s="88"/>
      <c r="J30" s="9"/>
      <c r="K30" s="9"/>
      <c r="M30" s="4"/>
      <c r="N30" s="11"/>
      <c r="O30" s="5"/>
      <c r="P30" s="5"/>
      <c r="Q30" s="5"/>
      <c r="R30" s="5"/>
      <c r="S30" s="5"/>
      <c r="T30" s="5"/>
      <c r="U30" s="5"/>
      <c r="V30" s="4"/>
      <c r="W30" s="11"/>
      <c r="X30" s="5"/>
      <c r="Y30" s="5"/>
      <c r="Z30" s="5"/>
      <c r="AA30" s="5"/>
      <c r="AB30" s="5"/>
      <c r="AC30" s="5"/>
      <c r="AE30" s="4"/>
      <c r="AF30" s="11"/>
      <c r="AG30" s="5"/>
      <c r="AH30" s="5"/>
      <c r="AI30" s="5"/>
      <c r="AJ30" s="5"/>
      <c r="AK30" s="5"/>
      <c r="AL30" s="5"/>
    </row>
    <row r="31" spans="1:38">
      <c r="A31" s="92"/>
      <c r="B31" s="95"/>
      <c r="C31" s="93"/>
      <c r="D31" s="93"/>
      <c r="E31" s="93"/>
      <c r="F31" s="93" t="s">
        <v>14</v>
      </c>
      <c r="G31" s="93"/>
      <c r="H31" s="45"/>
      <c r="I31" s="88"/>
      <c r="J31" s="9"/>
      <c r="K31" s="9"/>
      <c r="M31" s="4"/>
      <c r="N31" s="11"/>
      <c r="O31" s="5"/>
      <c r="P31" s="5"/>
      <c r="Q31" s="5"/>
      <c r="R31" s="5"/>
      <c r="S31" s="5"/>
      <c r="T31" s="5"/>
      <c r="U31" s="5"/>
      <c r="V31" s="4"/>
      <c r="W31" s="11"/>
      <c r="X31" s="5"/>
      <c r="Y31" s="5"/>
      <c r="Z31" s="5"/>
      <c r="AA31" s="5"/>
      <c r="AB31" s="5"/>
      <c r="AC31" s="5"/>
      <c r="AE31" s="4"/>
      <c r="AF31" s="11"/>
      <c r="AG31" s="5"/>
      <c r="AH31" s="5"/>
      <c r="AI31" s="5"/>
      <c r="AJ31" s="5"/>
      <c r="AK31" s="5"/>
      <c r="AL31" s="5"/>
    </row>
    <row r="32" spans="1:38">
      <c r="A32" s="20" t="s">
        <v>1</v>
      </c>
      <c r="B32" s="20" t="s">
        <v>2</v>
      </c>
      <c r="C32" s="20" t="s">
        <v>3</v>
      </c>
      <c r="D32" s="20" t="s">
        <v>5</v>
      </c>
      <c r="E32" s="20" t="s">
        <v>6</v>
      </c>
      <c r="F32" s="20" t="s">
        <v>7</v>
      </c>
      <c r="G32" s="20" t="s">
        <v>9</v>
      </c>
      <c r="H32" s="116" t="s">
        <v>61</v>
      </c>
      <c r="I32" s="110" t="s">
        <v>64</v>
      </c>
    </row>
    <row r="33" spans="1:14">
      <c r="A33" s="20" t="s">
        <v>73</v>
      </c>
      <c r="B33" s="22">
        <v>30</v>
      </c>
      <c r="C33" s="21">
        <v>60</v>
      </c>
      <c r="D33" s="21">
        <v>100</v>
      </c>
      <c r="E33" s="21">
        <v>110</v>
      </c>
      <c r="F33" s="21">
        <v>120</v>
      </c>
      <c r="G33" s="21">
        <f>H33*F33</f>
        <v>103.2</v>
      </c>
      <c r="H33" s="120">
        <v>0.86</v>
      </c>
      <c r="I33" s="75">
        <v>1</v>
      </c>
    </row>
    <row r="34" spans="1:14">
      <c r="A34" s="20" t="s">
        <v>66</v>
      </c>
      <c r="B34" s="21">
        <v>14</v>
      </c>
      <c r="C34" s="20">
        <v>57</v>
      </c>
      <c r="D34" s="20">
        <v>65</v>
      </c>
      <c r="E34" s="20">
        <v>70</v>
      </c>
      <c r="F34" s="22">
        <v>0</v>
      </c>
      <c r="G34" s="22">
        <f>H34*E34</f>
        <v>63</v>
      </c>
      <c r="H34" s="18">
        <v>0.9</v>
      </c>
      <c r="I34" s="80">
        <v>2</v>
      </c>
    </row>
    <row r="35" spans="1:14" ht="18.75">
      <c r="A35" s="92"/>
      <c r="B35" s="97"/>
      <c r="C35" s="96"/>
      <c r="D35" s="96"/>
      <c r="E35" s="96"/>
      <c r="F35" s="96"/>
      <c r="G35" s="96"/>
      <c r="H35" s="96"/>
      <c r="I35" s="96"/>
      <c r="M35" s="8"/>
      <c r="N35" s="8"/>
    </row>
    <row r="36" spans="1:14" ht="18.75">
      <c r="A36" s="92"/>
      <c r="B36" s="97"/>
      <c r="C36" s="96"/>
      <c r="D36" s="96"/>
      <c r="E36" s="96"/>
      <c r="F36" s="96"/>
      <c r="G36" s="96"/>
      <c r="H36" s="96"/>
      <c r="I36" s="96"/>
      <c r="M36" s="8"/>
      <c r="N36" s="8"/>
    </row>
    <row r="37" spans="1:14">
      <c r="A37" s="92"/>
      <c r="B37" s="97"/>
      <c r="C37" s="96"/>
      <c r="D37" s="96"/>
      <c r="E37" s="96"/>
      <c r="F37" s="96"/>
      <c r="G37" s="96"/>
      <c r="H37" s="96"/>
      <c r="I37" s="102"/>
    </row>
    <row r="38" spans="1:14">
      <c r="A38" s="92"/>
      <c r="B38" s="97"/>
      <c r="C38" s="96"/>
      <c r="D38" s="96"/>
      <c r="E38" s="96"/>
      <c r="F38" s="96"/>
      <c r="G38" s="96"/>
      <c r="H38" s="96"/>
      <c r="I38" s="96"/>
    </row>
    <row r="39" spans="1:14">
      <c r="A39" s="92"/>
      <c r="B39" s="95"/>
      <c r="C39" s="93"/>
      <c r="D39" s="93"/>
      <c r="E39" s="93"/>
      <c r="F39" s="93"/>
      <c r="G39" s="93"/>
      <c r="H39" s="93"/>
      <c r="I39" s="102"/>
    </row>
    <row r="40" spans="1:14">
      <c r="A40" s="92"/>
      <c r="B40" s="95"/>
      <c r="C40" s="93"/>
      <c r="D40" s="93"/>
      <c r="E40" s="93"/>
      <c r="F40" s="93"/>
      <c r="G40" s="93"/>
      <c r="H40" s="93"/>
      <c r="I40" s="102"/>
    </row>
    <row r="41" spans="1:14">
      <c r="A41" s="92"/>
      <c r="B41" s="95"/>
      <c r="C41" s="93"/>
      <c r="D41" s="93"/>
      <c r="E41" s="93"/>
      <c r="F41" s="93"/>
      <c r="G41" s="93"/>
      <c r="H41" s="93"/>
      <c r="I41" s="102"/>
    </row>
    <row r="42" spans="1:14">
      <c r="A42" s="92"/>
      <c r="B42" s="95"/>
      <c r="C42" s="93"/>
      <c r="D42" s="93"/>
      <c r="E42" s="93"/>
      <c r="F42" s="93"/>
      <c r="G42" s="93"/>
      <c r="H42" s="45"/>
      <c r="I42" s="102"/>
    </row>
    <row r="43" spans="1:14">
      <c r="A43" s="45"/>
      <c r="B43" s="45"/>
      <c r="C43" s="45"/>
      <c r="D43" s="45"/>
      <c r="E43" s="45"/>
      <c r="F43" s="45"/>
      <c r="G43" s="45"/>
      <c r="H43" s="45"/>
      <c r="I43" s="102"/>
    </row>
    <row r="44" spans="1:14">
      <c r="A44" s="91"/>
      <c r="B44" s="91"/>
      <c r="C44" s="45"/>
      <c r="D44" s="45"/>
      <c r="E44" s="45"/>
      <c r="F44" s="45"/>
      <c r="G44" s="45"/>
      <c r="H44" s="45"/>
      <c r="I44" s="102"/>
    </row>
    <row r="45" spans="1:14">
      <c r="A45" s="92"/>
      <c r="B45" s="92"/>
      <c r="C45" s="92"/>
      <c r="D45" s="92"/>
      <c r="E45" s="92"/>
      <c r="F45" s="92"/>
      <c r="G45" s="92"/>
      <c r="H45" s="45"/>
      <c r="I45" s="102"/>
    </row>
    <row r="46" spans="1:14" ht="15">
      <c r="A46" s="92"/>
      <c r="B46" s="95"/>
      <c r="C46" s="134"/>
      <c r="D46" s="134"/>
      <c r="E46" s="134"/>
      <c r="F46" s="134"/>
      <c r="G46" s="134"/>
      <c r="H46" s="45"/>
      <c r="I46" s="102"/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Троеборье</vt:lpstr>
      <vt:lpstr>Жим</vt:lpstr>
      <vt:lpstr>Тяга</vt:lpstr>
      <vt:lpstr>Лист1</vt:lpstr>
    </vt:vector>
  </TitlesOfParts>
  <Company>kloss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Андрей</cp:lastModifiedBy>
  <dcterms:created xsi:type="dcterms:W3CDTF">2010-11-20T17:47:17Z</dcterms:created>
  <dcterms:modified xsi:type="dcterms:W3CDTF">2017-02-28T16:02:04Z</dcterms:modified>
</cp:coreProperties>
</file>