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1340" windowHeight="5625" tabRatio="547"/>
  </bookViews>
  <sheets>
    <sheet name="жим лежа " sheetId="10" r:id="rId1"/>
    <sheet name="народный жим" sheetId="11" r:id="rId2"/>
  </sheets>
  <calcPr calcId="124519" refMode="R1C1"/>
</workbook>
</file>

<file path=xl/calcChain.xml><?xml version="1.0" encoding="utf-8"?>
<calcChain xmlns="http://schemas.openxmlformats.org/spreadsheetml/2006/main">
  <c r="O25" i="11"/>
  <c r="O24"/>
  <c r="O23"/>
  <c r="O22"/>
  <c r="O21"/>
  <c r="O20"/>
  <c r="O19"/>
  <c r="O18"/>
  <c r="O14"/>
  <c r="O13"/>
  <c r="O12"/>
  <c r="O8"/>
  <c r="O7"/>
</calcChain>
</file>

<file path=xl/sharedStrings.xml><?xml version="1.0" encoding="utf-8"?>
<sst xmlns="http://schemas.openxmlformats.org/spreadsheetml/2006/main" count="564" uniqueCount="345">
  <si>
    <t>Шварц</t>
  </si>
  <si>
    <t>Вес</t>
  </si>
  <si>
    <t>ФИО</t>
  </si>
  <si>
    <t>ЖИМ ЛЕЖА</t>
  </si>
  <si>
    <t>Рез-тат</t>
  </si>
  <si>
    <t>Город</t>
  </si>
  <si>
    <t>Команда</t>
  </si>
  <si>
    <t>Коэфф.</t>
  </si>
  <si>
    <t>Место</t>
  </si>
  <si>
    <t>В/К</t>
  </si>
  <si>
    <t>Екатеринбург</t>
  </si>
  <si>
    <t>Ревда</t>
  </si>
  <si>
    <t>Дата рождения</t>
  </si>
  <si>
    <t>13-15</t>
  </si>
  <si>
    <t>Разумов Георгий</t>
  </si>
  <si>
    <t>Зиновьев Николай</t>
  </si>
  <si>
    <t>Кочуров Марк</t>
  </si>
  <si>
    <t>16-17</t>
  </si>
  <si>
    <t>42.5</t>
  </si>
  <si>
    <t>Мельников Александр</t>
  </si>
  <si>
    <t>102.5</t>
  </si>
  <si>
    <t>92.5</t>
  </si>
  <si>
    <t>97.5</t>
  </si>
  <si>
    <t>127.5</t>
  </si>
  <si>
    <t>82.5</t>
  </si>
  <si>
    <t>87.5</t>
  </si>
  <si>
    <t>открытая</t>
  </si>
  <si>
    <t>Авдоничев Константин</t>
  </si>
  <si>
    <t>Горелов Анатолий</t>
  </si>
  <si>
    <t>137.5</t>
  </si>
  <si>
    <t>152.5</t>
  </si>
  <si>
    <t>Сазанов Андрей</t>
  </si>
  <si>
    <t>Сысерть</t>
  </si>
  <si>
    <t>Зиновьев Василий</t>
  </si>
  <si>
    <t>Вязовиков Евгений</t>
  </si>
  <si>
    <t>65.95</t>
  </si>
  <si>
    <t>0.6659</t>
  </si>
  <si>
    <t>0.6835</t>
  </si>
  <si>
    <t>117.5</t>
  </si>
  <si>
    <t>69.8</t>
  </si>
  <si>
    <t>Овчинников Михаил</t>
  </si>
  <si>
    <t>107.5</t>
  </si>
  <si>
    <t>112.5</t>
  </si>
  <si>
    <t>122.5</t>
  </si>
  <si>
    <t>Каменск-Уральский</t>
  </si>
  <si>
    <t>Кузнецов Даниил</t>
  </si>
  <si>
    <t>Гайсин Святослав</t>
  </si>
  <si>
    <t>97.4</t>
  </si>
  <si>
    <t>172.5</t>
  </si>
  <si>
    <t xml:space="preserve">                               7 поток: Мужчины свыше 100 кг открытая возрастная (абс.)</t>
  </si>
  <si>
    <t>Назаров Дмитрий</t>
  </si>
  <si>
    <t>Колпаков Олег</t>
  </si>
  <si>
    <t>Дата Рождения</t>
  </si>
  <si>
    <t>Возрастная категория</t>
  </si>
  <si>
    <t>Коэф. НАП</t>
  </si>
  <si>
    <t>абс. НАП</t>
  </si>
  <si>
    <t>Вес на штанге</t>
  </si>
  <si>
    <t>Количество повторений</t>
  </si>
  <si>
    <t>Женщины</t>
  </si>
  <si>
    <t>Мужчины</t>
  </si>
  <si>
    <t>абс</t>
  </si>
  <si>
    <t>open</t>
  </si>
  <si>
    <t>91.06</t>
  </si>
  <si>
    <t>81.31</t>
  </si>
  <si>
    <t>96.42</t>
  </si>
  <si>
    <t>Талдыкина Екатерина</t>
  </si>
  <si>
    <t>14-19 лет</t>
  </si>
  <si>
    <t xml:space="preserve">            Юноши</t>
  </si>
  <si>
    <t>до 90 кг</t>
  </si>
  <si>
    <t>0.967</t>
  </si>
  <si>
    <t>38.68</t>
  </si>
  <si>
    <t>47.5</t>
  </si>
  <si>
    <t>43.51</t>
  </si>
  <si>
    <t>45.93</t>
  </si>
  <si>
    <t>Кузнецова Ирина</t>
  </si>
  <si>
    <t>59.6</t>
  </si>
  <si>
    <t>Фарафонова Виктория</t>
  </si>
  <si>
    <t>51.9</t>
  </si>
  <si>
    <t>0.9731</t>
  </si>
  <si>
    <t>43.78</t>
  </si>
  <si>
    <t>48.65</t>
  </si>
  <si>
    <t>52.5</t>
  </si>
  <si>
    <t>51.08</t>
  </si>
  <si>
    <t>Пермякова Валентина</t>
  </si>
  <si>
    <t>82.3</t>
  </si>
  <si>
    <t>0.6755</t>
  </si>
  <si>
    <t>33.77</t>
  </si>
  <si>
    <t>37.15</t>
  </si>
  <si>
    <t>0.8676</t>
  </si>
  <si>
    <t>Бубнова Ксения</t>
  </si>
  <si>
    <t>44.8</t>
  </si>
  <si>
    <t>1.093</t>
  </si>
  <si>
    <t>54.56</t>
  </si>
  <si>
    <t>57.38</t>
  </si>
  <si>
    <t>60.11</t>
  </si>
  <si>
    <t>Перепелкина Вера</t>
  </si>
  <si>
    <t>58.8</t>
  </si>
  <si>
    <t>0.8738</t>
  </si>
  <si>
    <t>48.05</t>
  </si>
  <si>
    <t>57.5</t>
  </si>
  <si>
    <t>50.24</t>
  </si>
  <si>
    <t>Храмцова Анастасия</t>
  </si>
  <si>
    <t>63.6</t>
  </si>
  <si>
    <t>0.8202</t>
  </si>
  <si>
    <t>62.5</t>
  </si>
  <si>
    <t>51.26</t>
  </si>
  <si>
    <t>67.5</t>
  </si>
  <si>
    <t>55.36</t>
  </si>
  <si>
    <t xml:space="preserve">                               1   поток: Женщины (абс.) </t>
  </si>
  <si>
    <r>
      <t xml:space="preserve">                              2</t>
    </r>
    <r>
      <rPr>
        <b/>
        <sz val="10"/>
        <rFont val="Cambria"/>
        <family val="1"/>
        <charset val="204"/>
      </rPr>
      <t xml:space="preserve">   поток: Юноши 13-15 лет (абс.)</t>
    </r>
  </si>
  <si>
    <t>Мезенцев Степан</t>
  </si>
  <si>
    <t>70.9</t>
  </si>
  <si>
    <t>0.8555</t>
  </si>
  <si>
    <t>36.35</t>
  </si>
  <si>
    <t>40.53</t>
  </si>
  <si>
    <t>42.77</t>
  </si>
  <si>
    <t>Садиуллин Данил</t>
  </si>
  <si>
    <t>49.2</t>
  </si>
  <si>
    <t>1.2498</t>
  </si>
  <si>
    <t>53.11</t>
  </si>
  <si>
    <t>59.36</t>
  </si>
  <si>
    <t>50</t>
  </si>
  <si>
    <t>62.49</t>
  </si>
  <si>
    <t>Матвеев Данил</t>
  </si>
  <si>
    <t>20.05.2003</t>
  </si>
  <si>
    <t>19.06.2003</t>
  </si>
  <si>
    <t>21.02.2003</t>
  </si>
  <si>
    <t>74.1</t>
  </si>
  <si>
    <t>0.8251</t>
  </si>
  <si>
    <t>41.25</t>
  </si>
  <si>
    <t>60</t>
  </si>
  <si>
    <t>49.50</t>
  </si>
  <si>
    <t>65</t>
  </si>
  <si>
    <t>53.63</t>
  </si>
  <si>
    <t>Гиб Сергей</t>
  </si>
  <si>
    <t>04.03.2003</t>
  </si>
  <si>
    <t>64.9</t>
  </si>
  <si>
    <t>0.9255</t>
  </si>
  <si>
    <t>46.27</t>
  </si>
  <si>
    <t>Рязанов Вячеслав</t>
  </si>
  <si>
    <t>23.12.2002</t>
  </si>
  <si>
    <t>61.4</t>
  </si>
  <si>
    <t>48.83</t>
  </si>
  <si>
    <t>55</t>
  </si>
  <si>
    <t>53.71</t>
  </si>
  <si>
    <t>10.09.2003</t>
  </si>
  <si>
    <t>69.1</t>
  </si>
  <si>
    <t>0.8745</t>
  </si>
  <si>
    <t>56.84</t>
  </si>
  <si>
    <t>70</t>
  </si>
  <si>
    <t>61.21</t>
  </si>
  <si>
    <t>75</t>
  </si>
  <si>
    <t>Панов Макар</t>
  </si>
  <si>
    <t>Шаля</t>
  </si>
  <si>
    <t>25.04.2002</t>
  </si>
  <si>
    <t>65.2</t>
  </si>
  <si>
    <t>0.8841</t>
  </si>
  <si>
    <t>66.30</t>
  </si>
  <si>
    <t>80</t>
  </si>
  <si>
    <t>70.72</t>
  </si>
  <si>
    <t>72.93</t>
  </si>
  <si>
    <t>Сыроватка Евгений</t>
  </si>
  <si>
    <t>08.09.2002</t>
  </si>
  <si>
    <t>88.0</t>
  </si>
  <si>
    <t>0.7003</t>
  </si>
  <si>
    <t>90</t>
  </si>
  <si>
    <t>63.02</t>
  </si>
  <si>
    <t>95</t>
  </si>
  <si>
    <t>66.53</t>
  </si>
  <si>
    <t>100</t>
  </si>
  <si>
    <t>70.03</t>
  </si>
  <si>
    <t>1</t>
  </si>
  <si>
    <t>2</t>
  </si>
  <si>
    <t>3</t>
  </si>
  <si>
    <t xml:space="preserve">                               3 поток: Старшие юноши 16-17 (абс.) 18-19 (абс.)</t>
  </si>
  <si>
    <t>0.6917</t>
  </si>
  <si>
    <t>51.88</t>
  </si>
  <si>
    <t>55.33</t>
  </si>
  <si>
    <t>60.52</t>
  </si>
  <si>
    <t>Аминжонов Джонни</t>
  </si>
  <si>
    <t>56.6</t>
  </si>
  <si>
    <t>0.9789</t>
  </si>
  <si>
    <t>78.31</t>
  </si>
  <si>
    <t>83.20</t>
  </si>
  <si>
    <t>85.65</t>
  </si>
  <si>
    <t>74.9</t>
  </si>
  <si>
    <t>0.713</t>
  </si>
  <si>
    <t>58.82</t>
  </si>
  <si>
    <t>62.38</t>
  </si>
  <si>
    <t>85.8</t>
  </si>
  <si>
    <t>0.6815</t>
  </si>
  <si>
    <t>57.92</t>
  </si>
  <si>
    <t>63.03</t>
  </si>
  <si>
    <t>66.44</t>
  </si>
  <si>
    <t>80.2</t>
  </si>
  <si>
    <t>0.6823</t>
  </si>
  <si>
    <t>69.94</t>
  </si>
  <si>
    <t>75.05</t>
  </si>
  <si>
    <t>76.76</t>
  </si>
  <si>
    <t>81.3</t>
  </si>
  <si>
    <t>0.6758</t>
  </si>
  <si>
    <t>74.33</t>
  </si>
  <si>
    <t>77.71</t>
  </si>
  <si>
    <t>79.40</t>
  </si>
  <si>
    <t>18-19</t>
  </si>
  <si>
    <t>Дмитриев Павел</t>
  </si>
  <si>
    <t>Асбест</t>
  </si>
  <si>
    <t>58.4</t>
  </si>
  <si>
    <t>0.8863</t>
  </si>
  <si>
    <t>62.03</t>
  </si>
  <si>
    <t>66.47</t>
  </si>
  <si>
    <t>95.0</t>
  </si>
  <si>
    <t>0.5905</t>
  </si>
  <si>
    <t>66.43</t>
  </si>
  <si>
    <t>69.38</t>
  </si>
  <si>
    <t>70.86</t>
  </si>
  <si>
    <t>78.0</t>
  </si>
  <si>
    <t>78.60</t>
  </si>
  <si>
    <t>83.72</t>
  </si>
  <si>
    <t>87.14</t>
  </si>
  <si>
    <r>
      <t xml:space="preserve">                       4</t>
    </r>
    <r>
      <rPr>
        <b/>
        <sz val="10"/>
        <rFont val="Arial Cyr"/>
        <charset val="204"/>
      </rPr>
      <t xml:space="preserve"> поток: Мужчины до 75 кг, до 82.5 кг открытая возрастная (абс.)</t>
    </r>
  </si>
  <si>
    <t>Гетманов Максим</t>
  </si>
  <si>
    <t>74.2</t>
  </si>
  <si>
    <t>0.6701</t>
  </si>
  <si>
    <t>67.01</t>
  </si>
  <si>
    <t>Каримов Артур</t>
  </si>
  <si>
    <t>0.7048</t>
  </si>
  <si>
    <t>72.24</t>
  </si>
  <si>
    <t>75.76</t>
  </si>
  <si>
    <t>Прискарь Артем</t>
  </si>
  <si>
    <t>73.5</t>
  </si>
  <si>
    <t>0.6752</t>
  </si>
  <si>
    <t>77.64</t>
  </si>
  <si>
    <t>82.71</t>
  </si>
  <si>
    <t>Тодоров Дмитрий</t>
  </si>
  <si>
    <t>72.6</t>
  </si>
  <si>
    <t>0.682</t>
  </si>
  <si>
    <t>81.84</t>
  </si>
  <si>
    <t>85.25</t>
  </si>
  <si>
    <t>Хобыдов Алексей</t>
  </si>
  <si>
    <t>70.6</t>
  </si>
  <si>
    <t>0.698</t>
  </si>
  <si>
    <t>87.25</t>
  </si>
  <si>
    <t>90.74</t>
  </si>
  <si>
    <t>94.23</t>
  </si>
  <si>
    <t>Коровин Павел</t>
  </si>
  <si>
    <t>79.6</t>
  </si>
  <si>
    <t>0.6352</t>
  </si>
  <si>
    <t>66.69</t>
  </si>
  <si>
    <t>73.04</t>
  </si>
  <si>
    <t>76.22</t>
  </si>
  <si>
    <t>Прохоров Денис</t>
  </si>
  <si>
    <t>81.4</t>
  </si>
  <si>
    <t>0.6251</t>
  </si>
  <si>
    <t>71.88</t>
  </si>
  <si>
    <t>75.01</t>
  </si>
  <si>
    <t>78.13</t>
  </si>
  <si>
    <t>Байкин Павел</t>
  </si>
  <si>
    <t>80.1</t>
  </si>
  <si>
    <t>0.6324</t>
  </si>
  <si>
    <t>75.88</t>
  </si>
  <si>
    <t>79.05</t>
  </si>
  <si>
    <t>82.21</t>
  </si>
  <si>
    <t>Колесников Михаил</t>
  </si>
  <si>
    <t>80.3</t>
  </si>
  <si>
    <t>0.6312</t>
  </si>
  <si>
    <t>94.68</t>
  </si>
  <si>
    <t>100.99</t>
  </si>
  <si>
    <t>107.30</t>
  </si>
  <si>
    <t xml:space="preserve">                        5 поток: Мужчины до 90 кг, до 100 кг открытая возрастная</t>
  </si>
  <si>
    <t>Крапивин Кирилл</t>
  </si>
  <si>
    <t>88.2</t>
  </si>
  <si>
    <t>0.5926</t>
  </si>
  <si>
    <t>65.18</t>
  </si>
  <si>
    <t>68.14</t>
  </si>
  <si>
    <t>71.11</t>
  </si>
  <si>
    <t>Бражников Виталий</t>
  </si>
  <si>
    <t>Первоуральск</t>
  </si>
  <si>
    <t>88.5</t>
  </si>
  <si>
    <t>0.5914</t>
  </si>
  <si>
    <t>76.88</t>
  </si>
  <si>
    <t>79.83</t>
  </si>
  <si>
    <t>Панишев Александр</t>
  </si>
  <si>
    <t>87.2</t>
  </si>
  <si>
    <t>0.5969</t>
  </si>
  <si>
    <t>80.58</t>
  </si>
  <si>
    <t>83.56</t>
  </si>
  <si>
    <t>88.71</t>
  </si>
  <si>
    <t>91.66</t>
  </si>
  <si>
    <t>87.6</t>
  </si>
  <si>
    <t>0.5952</t>
  </si>
  <si>
    <t>116.06</t>
  </si>
  <si>
    <t>202.5</t>
  </si>
  <si>
    <t>120.52</t>
  </si>
  <si>
    <t>91.1</t>
  </si>
  <si>
    <t>0.5812</t>
  </si>
  <si>
    <t>75.55</t>
  </si>
  <si>
    <t>78.46</t>
  </si>
  <si>
    <t>79.91</t>
  </si>
  <si>
    <t>0.5608</t>
  </si>
  <si>
    <t>84.12</t>
  </si>
  <si>
    <t>85.52</t>
  </si>
  <si>
    <t>Рукавишников Александр</t>
  </si>
  <si>
    <t>90.4</t>
  </si>
  <si>
    <t>0.5838</t>
  </si>
  <si>
    <t>116.76</t>
  </si>
  <si>
    <t>122.59</t>
  </si>
  <si>
    <t>128.43</t>
  </si>
  <si>
    <t>Филиппов Виктор</t>
  </si>
  <si>
    <t>0.5292</t>
  </si>
  <si>
    <t>58.21</t>
  </si>
  <si>
    <t>60.85</t>
  </si>
  <si>
    <t>Глазков Сергей</t>
  </si>
  <si>
    <t>123.8</t>
  </si>
  <si>
    <t>0.5227</t>
  </si>
  <si>
    <t>83.63</t>
  </si>
  <si>
    <t>88.85</t>
  </si>
  <si>
    <t>Куклин Дмитрий</t>
  </si>
  <si>
    <t>110.5</t>
  </si>
  <si>
    <t>0.5359</t>
  </si>
  <si>
    <t>85.74</t>
  </si>
  <si>
    <t>91.10</t>
  </si>
  <si>
    <t>96.46</t>
  </si>
  <si>
    <t>115.1</t>
  </si>
  <si>
    <t>0.5313</t>
  </si>
  <si>
    <t>87.66</t>
  </si>
  <si>
    <t>91.64</t>
  </si>
  <si>
    <t>110.7</t>
  </si>
  <si>
    <t>0.5357</t>
  </si>
  <si>
    <t>93.74</t>
  </si>
  <si>
    <t>Лопин Владимир</t>
  </si>
  <si>
    <t>107.4</t>
  </si>
  <si>
    <t>0.5399</t>
  </si>
  <si>
    <t>107.98</t>
  </si>
  <si>
    <t>113.37</t>
  </si>
  <si>
    <t>116.07</t>
  </si>
  <si>
    <t>52.40</t>
  </si>
  <si>
    <t>27,5</t>
  </si>
  <si>
    <t>Лягаев Тимофей</t>
  </si>
  <si>
    <t>Мокрецов Тимофей</t>
  </si>
  <si>
    <t>Поляков Владимир</t>
  </si>
  <si>
    <t xml:space="preserve">Каримов Артур </t>
  </si>
  <si>
    <t>Гаев Алексей</t>
  </si>
  <si>
    <t>Протокол открытого кубка города Ревда по жиму штанги лежа и народному жиму 21.10.2017 г. ФК "Витамин"</t>
  </si>
  <si>
    <t>Присакарь Артем</t>
  </si>
</sst>
</file>

<file path=xl/styles.xml><?xml version="1.0" encoding="utf-8"?>
<styleSheet xmlns="http://schemas.openxmlformats.org/spreadsheetml/2006/main">
  <numFmts count="2">
    <numFmt numFmtId="172" formatCode="0.0000"/>
    <numFmt numFmtId="173" formatCode="0.0"/>
  </numFmts>
  <fonts count="4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14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sz val="9"/>
      <name val="Arial Cyr"/>
      <charset val="204"/>
    </font>
    <font>
      <b/>
      <sz val="9"/>
      <color indexed="12"/>
      <name val="Arial Cyr"/>
      <charset val="204"/>
    </font>
    <font>
      <sz val="9"/>
      <name val="Arial Cyr"/>
      <charset val="204"/>
    </font>
    <font>
      <sz val="9"/>
      <color indexed="12"/>
      <name val="Arial Cyr"/>
      <charset val="204"/>
    </font>
    <font>
      <b/>
      <sz val="9"/>
      <color indexed="11"/>
      <name val="Arial Cyr"/>
      <charset val="204"/>
    </font>
    <font>
      <sz val="10"/>
      <name val="Cambria"/>
      <family val="1"/>
      <charset val="204"/>
    </font>
    <font>
      <sz val="9"/>
      <name val="Cambria"/>
      <family val="1"/>
      <charset val="204"/>
    </font>
    <font>
      <sz val="10"/>
      <color indexed="12"/>
      <name val="Cambria"/>
      <family val="1"/>
      <charset val="204"/>
    </font>
    <font>
      <b/>
      <sz val="10"/>
      <name val="Cambria"/>
      <family val="1"/>
      <charset val="204"/>
    </font>
    <font>
      <sz val="10"/>
      <color indexed="30"/>
      <name val="Arial Cyr"/>
      <charset val="204"/>
    </font>
    <font>
      <b/>
      <sz val="9"/>
      <color indexed="30"/>
      <name val="Arial Cyr"/>
      <charset val="204"/>
    </font>
    <font>
      <sz val="10"/>
      <color indexed="30"/>
      <name val="Cambria"/>
      <family val="1"/>
      <charset val="204"/>
    </font>
    <font>
      <strike/>
      <sz val="10"/>
      <color indexed="10"/>
      <name val="Cambria"/>
      <family val="1"/>
      <charset val="204"/>
    </font>
    <font>
      <b/>
      <sz val="10"/>
      <color indexed="30"/>
      <name val="Arial Cyr"/>
      <charset val="204"/>
    </font>
    <font>
      <b/>
      <sz val="14"/>
      <name val="Arial Cyr"/>
      <charset val="204"/>
    </font>
    <font>
      <sz val="20"/>
      <color indexed="30"/>
      <name val="Arial Cyr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sz val="16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4"/>
      <color indexed="10"/>
      <name val="Arial Cyr"/>
      <charset val="204"/>
    </font>
    <font>
      <sz val="10"/>
      <color indexed="10"/>
      <name val="Arial Cyr"/>
      <charset val="204"/>
    </font>
    <font>
      <sz val="14"/>
      <color indexed="12"/>
      <name val="Arial Cyr"/>
      <charset val="204"/>
    </font>
    <font>
      <b/>
      <sz val="14"/>
      <color indexed="30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u/>
      <sz val="10"/>
      <name val="Arial"/>
      <family val="2"/>
      <charset val="204"/>
    </font>
    <font>
      <b/>
      <u/>
      <sz val="10"/>
      <name val="Arial Cyr"/>
      <charset val="204"/>
    </font>
    <font>
      <b/>
      <u/>
      <sz val="10"/>
      <name val="Cambria"/>
      <family val="1"/>
      <charset val="204"/>
    </font>
    <font>
      <u/>
      <sz val="10"/>
      <name val="Arial"/>
      <family val="2"/>
      <charset val="204"/>
    </font>
    <font>
      <b/>
      <u/>
      <sz val="10"/>
      <color indexed="30"/>
      <name val="Arial Cyr"/>
      <charset val="204"/>
    </font>
    <font>
      <b/>
      <u/>
      <sz val="10"/>
      <color indexed="30"/>
      <name val="Cambria"/>
      <family val="1"/>
      <charset val="204"/>
    </font>
    <font>
      <sz val="14"/>
      <color indexed="30"/>
      <name val="Arial Cyr"/>
      <charset val="204"/>
    </font>
    <font>
      <sz val="10"/>
      <color indexed="48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72" fontId="18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172" fontId="25" fillId="0" borderId="0" xfId="0" applyNumberFormat="1" applyFont="1" applyBorder="1" applyAlignment="1">
      <alignment horizontal="right" vertical="center"/>
    </xf>
    <xf numFmtId="172" fontId="26" fillId="0" borderId="0" xfId="0" applyNumberFormat="1" applyFont="1" applyBorder="1" applyAlignment="1">
      <alignment horizontal="right" vertical="center"/>
    </xf>
    <xf numFmtId="49" fontId="23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172" fontId="25" fillId="0" borderId="5" xfId="0" applyNumberFormat="1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2" fontId="28" fillId="0" borderId="0" xfId="0" applyNumberFormat="1" applyFont="1" applyBorder="1" applyAlignment="1">
      <alignment vertical="center"/>
    </xf>
    <xf numFmtId="2" fontId="29" fillId="0" borderId="0" xfId="0" applyNumberFormat="1" applyFont="1" applyBorder="1" applyAlignment="1">
      <alignment vertical="center"/>
    </xf>
    <xf numFmtId="172" fontId="30" fillId="0" borderId="0" xfId="0" applyNumberFormat="1" applyFont="1" applyBorder="1" applyAlignment="1">
      <alignment vertical="center"/>
    </xf>
    <xf numFmtId="172" fontId="31" fillId="0" borderId="0" xfId="0" applyNumberFormat="1" applyFont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2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0" fillId="0" borderId="5" xfId="0" applyFont="1" applyBorder="1" applyAlignment="1">
      <alignment horizontal="left" vertical="center"/>
    </xf>
    <xf numFmtId="0" fontId="24" fillId="0" borderId="8" xfId="0" applyFont="1" applyBorder="1" applyAlignment="1">
      <alignment horizontal="center" vertical="center"/>
    </xf>
    <xf numFmtId="14" fontId="24" fillId="0" borderId="9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72" fontId="39" fillId="0" borderId="12" xfId="0" applyNumberFormat="1" applyFont="1" applyBorder="1" applyAlignment="1">
      <alignment horizontal="center" vertical="center"/>
    </xf>
    <xf numFmtId="172" fontId="20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72" fontId="17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2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2" fontId="17" fillId="0" borderId="23" xfId="0" applyNumberFormat="1" applyFont="1" applyBorder="1" applyAlignment="1">
      <alignment horizontal="center" vertical="center" wrapText="1"/>
    </xf>
    <xf numFmtId="172" fontId="17" fillId="0" borderId="24" xfId="0" applyNumberFormat="1" applyFont="1" applyBorder="1" applyAlignment="1">
      <alignment horizontal="center" vertical="center" wrapText="1"/>
    </xf>
    <xf numFmtId="2" fontId="35" fillId="0" borderId="37" xfId="0" applyNumberFormat="1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2" fontId="20" fillId="0" borderId="28" xfId="0" applyNumberFormat="1" applyFont="1" applyBorder="1" applyAlignment="1">
      <alignment horizontal="center" vertical="center" wrapText="1"/>
    </xf>
    <xf numFmtId="172" fontId="20" fillId="0" borderId="29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2" fontId="20" fillId="0" borderId="28" xfId="0" applyNumberFormat="1" applyFont="1" applyFill="1" applyBorder="1" applyAlignment="1">
      <alignment horizontal="center" vertical="center"/>
    </xf>
    <xf numFmtId="172" fontId="20" fillId="0" borderId="29" xfId="0" applyNumberFormat="1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86"/>
  <sheetViews>
    <sheetView tabSelected="1" zoomScale="99" zoomScaleNormal="170" workbookViewId="0">
      <selection activeCell="E45" sqref="E45"/>
    </sheetView>
  </sheetViews>
  <sheetFormatPr defaultRowHeight="12.75"/>
  <cols>
    <col min="1" max="2" width="9.140625" style="1"/>
    <col min="3" max="3" width="24.5703125" style="1" customWidth="1"/>
    <col min="4" max="4" width="18.28515625" style="1" customWidth="1"/>
    <col min="5" max="5" width="13.140625" style="1" customWidth="1"/>
    <col min="6" max="6" width="13.85546875" style="1" customWidth="1"/>
    <col min="7" max="7" width="8.140625" style="26" customWidth="1"/>
    <col min="8" max="8" width="8.28515625" style="28" customWidth="1"/>
    <col min="9" max="9" width="6.7109375" style="44" customWidth="1"/>
    <col min="10" max="10" width="7.5703125" style="16" bestFit="1" customWidth="1"/>
    <col min="11" max="11" width="7.42578125" style="44" customWidth="1"/>
    <col min="12" max="12" width="7.42578125" style="16" customWidth="1"/>
    <col min="13" max="13" width="7" style="44" customWidth="1"/>
    <col min="14" max="14" width="7" style="16" customWidth="1"/>
    <col min="15" max="15" width="5.42578125" style="10" customWidth="1"/>
    <col min="16" max="16" width="6.42578125" style="3" customWidth="1"/>
    <col min="17" max="17" width="8.28515625" style="14" customWidth="1"/>
    <col min="18" max="18" width="13.5703125" style="10" customWidth="1"/>
    <col min="19" max="19" width="8.7109375" style="10" customWidth="1"/>
    <col min="20" max="20" width="6.140625" style="3" customWidth="1"/>
    <col min="21" max="21" width="6.140625" style="4" customWidth="1"/>
    <col min="22" max="22" width="6.140625" style="3" customWidth="1"/>
    <col min="23" max="23" width="6.140625" style="4" customWidth="1"/>
    <col min="24" max="26" width="6.140625" style="10" customWidth="1"/>
    <col min="27" max="27" width="2.28515625" style="10" customWidth="1"/>
    <col min="28" max="28" width="6.140625" style="3" customWidth="1"/>
    <col min="29" max="29" width="6.140625" style="4" customWidth="1"/>
    <col min="30" max="30" width="6.140625" style="3" customWidth="1"/>
    <col min="31" max="31" width="9" style="5" customWidth="1"/>
    <col min="32" max="16384" width="9.140625" style="1"/>
  </cols>
  <sheetData>
    <row r="1" spans="1:31" s="142" customFormat="1" ht="31.5" customHeight="1">
      <c r="A1" s="141" t="s">
        <v>343</v>
      </c>
    </row>
    <row r="2" spans="1:31" s="2" customFormat="1" ht="18.75" thickBot="1">
      <c r="D2" s="12"/>
      <c r="E2" s="12"/>
      <c r="F2" s="12"/>
      <c r="G2" s="13"/>
      <c r="H2" s="27"/>
      <c r="I2" s="43"/>
      <c r="J2" s="15"/>
      <c r="K2" s="43"/>
      <c r="L2" s="15"/>
      <c r="M2" s="43"/>
      <c r="N2" s="15"/>
      <c r="P2" s="13"/>
      <c r="Q2" s="17"/>
      <c r="R2" s="11"/>
      <c r="S2" s="11"/>
      <c r="T2" s="7"/>
      <c r="U2" s="8"/>
      <c r="V2" s="6"/>
      <c r="W2" s="8"/>
      <c r="X2" s="6"/>
      <c r="Y2" s="6"/>
      <c r="Z2" s="6"/>
      <c r="AA2" s="6"/>
      <c r="AB2" s="6"/>
      <c r="AC2" s="8"/>
      <c r="AD2" s="6"/>
      <c r="AE2" s="9"/>
    </row>
    <row r="3" spans="1:31" s="25" customFormat="1" ht="12.75" customHeight="1">
      <c r="A3" s="155"/>
      <c r="B3" s="157" t="s">
        <v>9</v>
      </c>
      <c r="C3" s="159" t="s">
        <v>2</v>
      </c>
      <c r="D3" s="159" t="s">
        <v>5</v>
      </c>
      <c r="E3" s="159" t="s">
        <v>6</v>
      </c>
      <c r="F3" s="146" t="s">
        <v>12</v>
      </c>
      <c r="G3" s="161" t="s">
        <v>1</v>
      </c>
      <c r="H3" s="170" t="s">
        <v>7</v>
      </c>
      <c r="I3" s="166" t="s">
        <v>3</v>
      </c>
      <c r="J3" s="167"/>
      <c r="K3" s="168"/>
      <c r="L3" s="168"/>
      <c r="M3" s="168"/>
      <c r="N3" s="168"/>
      <c r="O3" s="168"/>
      <c r="P3" s="168"/>
      <c r="Q3" s="169"/>
      <c r="R3" s="148" t="s">
        <v>8</v>
      </c>
      <c r="S3" s="18"/>
      <c r="T3" s="19"/>
      <c r="U3" s="20"/>
      <c r="V3" s="19"/>
      <c r="W3" s="20"/>
      <c r="X3" s="18"/>
      <c r="Y3" s="18"/>
    </row>
    <row r="4" spans="1:31" s="24" customFormat="1" thickBot="1">
      <c r="A4" s="156"/>
      <c r="B4" s="158"/>
      <c r="C4" s="160"/>
      <c r="D4" s="160"/>
      <c r="E4" s="160"/>
      <c r="F4" s="147"/>
      <c r="G4" s="162"/>
      <c r="H4" s="171"/>
      <c r="I4" s="59">
        <v>1</v>
      </c>
      <c r="J4" s="60" t="s">
        <v>0</v>
      </c>
      <c r="K4" s="61">
        <v>2</v>
      </c>
      <c r="L4" s="60" t="s">
        <v>0</v>
      </c>
      <c r="M4" s="61">
        <v>3</v>
      </c>
      <c r="N4" s="60" t="s">
        <v>0</v>
      </c>
      <c r="O4" s="61">
        <v>4</v>
      </c>
      <c r="P4" s="62" t="s">
        <v>4</v>
      </c>
      <c r="Q4" s="63" t="s">
        <v>0</v>
      </c>
      <c r="R4" s="149"/>
      <c r="S4" s="22"/>
      <c r="T4" s="23"/>
      <c r="U4" s="21"/>
      <c r="V4" s="23"/>
      <c r="W4" s="21"/>
      <c r="X4" s="22"/>
      <c r="Y4" s="22"/>
    </row>
    <row r="5" spans="1:31" s="24" customFormat="1">
      <c r="A5" s="111"/>
      <c r="B5" s="111"/>
      <c r="C5" s="111"/>
      <c r="D5" s="111"/>
      <c r="E5" s="111"/>
      <c r="F5" s="112"/>
      <c r="G5" s="113"/>
      <c r="H5" s="114"/>
      <c r="I5" s="19"/>
      <c r="J5" s="115"/>
      <c r="K5" s="19"/>
      <c r="L5" s="115"/>
      <c r="M5" s="19"/>
      <c r="N5" s="115"/>
      <c r="O5" s="19"/>
      <c r="P5" s="116"/>
      <c r="Q5" s="115"/>
      <c r="R5" s="117"/>
      <c r="S5" s="22"/>
      <c r="T5" s="23"/>
      <c r="U5" s="21"/>
      <c r="V5" s="23"/>
      <c r="W5" s="21"/>
      <c r="X5" s="22"/>
      <c r="Y5" s="22"/>
    </row>
    <row r="6" spans="1:31" s="2" customFormat="1">
      <c r="A6" s="37"/>
      <c r="B6" s="50"/>
      <c r="C6" s="48"/>
      <c r="D6" s="48"/>
      <c r="E6" s="37"/>
      <c r="F6" s="49"/>
      <c r="G6" s="38"/>
      <c r="H6" s="39"/>
      <c r="I6" s="40"/>
      <c r="J6" s="41"/>
      <c r="K6" s="40"/>
      <c r="L6" s="41"/>
      <c r="M6" s="40"/>
      <c r="N6" s="41"/>
      <c r="O6" s="40"/>
      <c r="P6" s="42"/>
      <c r="Q6" s="51"/>
      <c r="R6" s="40"/>
      <c r="S6" s="52"/>
      <c r="T6" s="53"/>
      <c r="U6" s="54"/>
      <c r="V6" s="53"/>
      <c r="W6" s="54"/>
      <c r="X6" s="52"/>
      <c r="Y6" s="52"/>
      <c r="Z6" s="52"/>
      <c r="AA6" s="52"/>
      <c r="AB6" s="53"/>
      <c r="AC6" s="54"/>
      <c r="AD6" s="53"/>
      <c r="AE6" s="55"/>
    </row>
    <row r="7" spans="1:31" s="142" customFormat="1">
      <c r="A7" s="153" t="s">
        <v>108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</row>
    <row r="8" spans="1:31" s="29" customForma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29" customFormat="1">
      <c r="A9" s="109"/>
      <c r="B9" s="30" t="s">
        <v>26</v>
      </c>
      <c r="C9" s="30" t="s">
        <v>65</v>
      </c>
      <c r="D9" s="30" t="s">
        <v>10</v>
      </c>
      <c r="E9" s="30"/>
      <c r="F9" s="32">
        <v>33218</v>
      </c>
      <c r="G9" s="30">
        <v>52.2</v>
      </c>
      <c r="H9" s="131" t="s">
        <v>69</v>
      </c>
      <c r="I9" s="30">
        <v>40</v>
      </c>
      <c r="J9" s="131" t="s">
        <v>70</v>
      </c>
      <c r="K9" s="30">
        <v>45</v>
      </c>
      <c r="L9" s="131" t="s">
        <v>72</v>
      </c>
      <c r="M9" s="30" t="s">
        <v>71</v>
      </c>
      <c r="N9" s="131" t="s">
        <v>73</v>
      </c>
      <c r="O9" s="30"/>
      <c r="P9" s="30" t="s">
        <v>71</v>
      </c>
      <c r="Q9" s="131" t="s">
        <v>73</v>
      </c>
      <c r="R9" s="3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29" customFormat="1">
      <c r="A10" s="109"/>
      <c r="B10" s="30" t="s">
        <v>26</v>
      </c>
      <c r="C10" s="30" t="s">
        <v>74</v>
      </c>
      <c r="D10" s="30" t="s">
        <v>10</v>
      </c>
      <c r="E10" s="30"/>
      <c r="F10" s="32">
        <v>32649</v>
      </c>
      <c r="G10" s="30" t="s">
        <v>75</v>
      </c>
      <c r="H10" s="131" t="s">
        <v>88</v>
      </c>
      <c r="I10" s="45">
        <v>45</v>
      </c>
      <c r="J10" s="30"/>
      <c r="K10" s="45">
        <v>45</v>
      </c>
      <c r="L10" s="30"/>
      <c r="M10" s="45">
        <v>45</v>
      </c>
      <c r="N10" s="30"/>
      <c r="O10" s="30"/>
      <c r="P10" s="30"/>
      <c r="Q10" s="30"/>
      <c r="R10" s="3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29" customFormat="1">
      <c r="A11" s="109"/>
      <c r="B11" s="30" t="s">
        <v>26</v>
      </c>
      <c r="C11" s="30" t="s">
        <v>76</v>
      </c>
      <c r="D11" s="30" t="s">
        <v>10</v>
      </c>
      <c r="E11" s="30"/>
      <c r="F11" s="32">
        <v>35610</v>
      </c>
      <c r="G11" s="30" t="s">
        <v>77</v>
      </c>
      <c r="H11" s="131" t="s">
        <v>78</v>
      </c>
      <c r="I11" s="30">
        <v>45</v>
      </c>
      <c r="J11" s="131" t="s">
        <v>79</v>
      </c>
      <c r="K11" s="30">
        <v>50</v>
      </c>
      <c r="L11" s="131" t="s">
        <v>80</v>
      </c>
      <c r="M11" s="30" t="s">
        <v>81</v>
      </c>
      <c r="N11" s="131" t="s">
        <v>82</v>
      </c>
      <c r="O11" s="30"/>
      <c r="P11" s="30" t="s">
        <v>81</v>
      </c>
      <c r="Q11" s="131" t="s">
        <v>82</v>
      </c>
      <c r="R11" s="30">
        <v>3</v>
      </c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29" customFormat="1">
      <c r="A12" s="109"/>
      <c r="B12" s="30" t="s">
        <v>26</v>
      </c>
      <c r="C12" s="30" t="s">
        <v>83</v>
      </c>
      <c r="D12" s="30" t="s">
        <v>11</v>
      </c>
      <c r="E12" s="30"/>
      <c r="F12" s="32">
        <v>31583</v>
      </c>
      <c r="G12" s="30" t="s">
        <v>84</v>
      </c>
      <c r="H12" s="131" t="s">
        <v>85</v>
      </c>
      <c r="I12" s="30">
        <v>50</v>
      </c>
      <c r="J12" s="131" t="s">
        <v>86</v>
      </c>
      <c r="K12" s="45">
        <v>55</v>
      </c>
      <c r="L12" s="30"/>
      <c r="M12" s="30">
        <v>55</v>
      </c>
      <c r="N12" s="131" t="s">
        <v>87</v>
      </c>
      <c r="O12" s="30"/>
      <c r="P12" s="30">
        <v>55</v>
      </c>
      <c r="Q12" s="131" t="s">
        <v>87</v>
      </c>
      <c r="R12" s="3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29" customFormat="1">
      <c r="A13" s="109"/>
      <c r="B13" s="30" t="s">
        <v>26</v>
      </c>
      <c r="C13" s="30" t="s">
        <v>89</v>
      </c>
      <c r="D13" s="30" t="s">
        <v>11</v>
      </c>
      <c r="E13" s="30"/>
      <c r="F13" s="32">
        <v>31214</v>
      </c>
      <c r="G13" s="30" t="s">
        <v>90</v>
      </c>
      <c r="H13" s="131" t="s">
        <v>91</v>
      </c>
      <c r="I13" s="30">
        <v>50</v>
      </c>
      <c r="J13" s="131" t="s">
        <v>92</v>
      </c>
      <c r="K13" s="30" t="s">
        <v>81</v>
      </c>
      <c r="L13" s="131" t="s">
        <v>93</v>
      </c>
      <c r="M13" s="30">
        <v>55</v>
      </c>
      <c r="N13" s="131" t="s">
        <v>94</v>
      </c>
      <c r="O13" s="30"/>
      <c r="P13" s="30">
        <v>55</v>
      </c>
      <c r="Q13" s="131" t="s">
        <v>94</v>
      </c>
      <c r="R13" s="30">
        <v>1</v>
      </c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>
      <c r="A14" s="118"/>
      <c r="B14" s="30" t="s">
        <v>26</v>
      </c>
      <c r="C14" s="30" t="s">
        <v>95</v>
      </c>
      <c r="D14" s="30" t="s">
        <v>10</v>
      </c>
      <c r="E14" s="30"/>
      <c r="F14" s="32">
        <v>27739</v>
      </c>
      <c r="G14" s="33" t="s">
        <v>96</v>
      </c>
      <c r="H14" s="34" t="s">
        <v>97</v>
      </c>
      <c r="I14" s="35">
        <v>55</v>
      </c>
      <c r="J14" s="36" t="s">
        <v>98</v>
      </c>
      <c r="K14" s="35" t="s">
        <v>99</v>
      </c>
      <c r="L14" s="36" t="s">
        <v>100</v>
      </c>
      <c r="M14" s="45">
        <v>60</v>
      </c>
      <c r="N14" s="36"/>
      <c r="O14" s="35"/>
      <c r="P14" s="35" t="s">
        <v>99</v>
      </c>
      <c r="Q14" s="36" t="s">
        <v>100</v>
      </c>
      <c r="R14" s="30"/>
    </row>
    <row r="15" spans="1:31">
      <c r="A15" s="118"/>
      <c r="B15" s="30" t="s">
        <v>26</v>
      </c>
      <c r="C15" s="30" t="s">
        <v>101</v>
      </c>
      <c r="D15" s="30" t="s">
        <v>10</v>
      </c>
      <c r="E15" s="30"/>
      <c r="F15" s="32">
        <v>35232</v>
      </c>
      <c r="G15" s="33" t="s">
        <v>102</v>
      </c>
      <c r="H15" s="34" t="s">
        <v>103</v>
      </c>
      <c r="I15" s="35" t="s">
        <v>104</v>
      </c>
      <c r="J15" s="36" t="s">
        <v>105</v>
      </c>
      <c r="K15" s="35" t="s">
        <v>106</v>
      </c>
      <c r="L15" s="36" t="s">
        <v>107</v>
      </c>
      <c r="M15" s="45">
        <v>70</v>
      </c>
      <c r="N15" s="36"/>
      <c r="O15" s="35"/>
      <c r="P15" s="35" t="s">
        <v>106</v>
      </c>
      <c r="Q15" s="36" t="s">
        <v>107</v>
      </c>
      <c r="R15" s="30">
        <v>2</v>
      </c>
    </row>
    <row r="16" spans="1:31" s="145" customFormat="1">
      <c r="A16" s="144"/>
    </row>
    <row r="17" spans="1:31" s="152" customFormat="1">
      <c r="A17" s="150" t="s">
        <v>109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</row>
    <row r="18" spans="1:31" s="47" customFormat="1">
      <c r="A18" s="13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s="2" customFormat="1">
      <c r="A19" s="139"/>
      <c r="B19" s="119" t="s">
        <v>13</v>
      </c>
      <c r="C19" s="120" t="s">
        <v>110</v>
      </c>
      <c r="D19" s="120" t="s">
        <v>11</v>
      </c>
      <c r="E19" s="120"/>
      <c r="F19" s="120" t="s">
        <v>124</v>
      </c>
      <c r="G19" s="119" t="s">
        <v>111</v>
      </c>
      <c r="H19" s="121" t="s">
        <v>112</v>
      </c>
      <c r="I19" s="122" t="s">
        <v>18</v>
      </c>
      <c r="J19" s="123" t="s">
        <v>113</v>
      </c>
      <c r="K19" s="122" t="s">
        <v>71</v>
      </c>
      <c r="L19" s="123" t="s">
        <v>114</v>
      </c>
      <c r="M19" s="122">
        <v>50</v>
      </c>
      <c r="N19" s="123" t="s">
        <v>115</v>
      </c>
      <c r="O19" s="122"/>
      <c r="P19" s="122">
        <v>50</v>
      </c>
      <c r="Q19" s="123" t="s">
        <v>115</v>
      </c>
      <c r="R19" s="122"/>
      <c r="S19" s="52"/>
      <c r="T19" s="53"/>
      <c r="U19" s="54"/>
      <c r="V19" s="53"/>
      <c r="W19" s="54"/>
      <c r="X19" s="52"/>
      <c r="Y19" s="52"/>
      <c r="Z19" s="52"/>
      <c r="AA19" s="52"/>
      <c r="AB19" s="53"/>
      <c r="AC19" s="54"/>
      <c r="AD19" s="53"/>
      <c r="AE19" s="55"/>
    </row>
    <row r="20" spans="1:31">
      <c r="A20" s="139"/>
      <c r="B20" s="124" t="s">
        <v>13</v>
      </c>
      <c r="C20" s="125" t="s">
        <v>116</v>
      </c>
      <c r="D20" s="125" t="s">
        <v>11</v>
      </c>
      <c r="E20" s="125"/>
      <c r="F20" s="125" t="s">
        <v>125</v>
      </c>
      <c r="G20" s="124" t="s">
        <v>117</v>
      </c>
      <c r="H20" s="126" t="s">
        <v>118</v>
      </c>
      <c r="I20" s="127" t="s">
        <v>18</v>
      </c>
      <c r="J20" s="123" t="s">
        <v>119</v>
      </c>
      <c r="K20" s="122" t="s">
        <v>71</v>
      </c>
      <c r="L20" s="128" t="s">
        <v>120</v>
      </c>
      <c r="M20" s="122" t="s">
        <v>121</v>
      </c>
      <c r="N20" s="128" t="s">
        <v>122</v>
      </c>
      <c r="O20" s="127"/>
      <c r="P20" s="122" t="s">
        <v>121</v>
      </c>
      <c r="Q20" s="128" t="s">
        <v>122</v>
      </c>
      <c r="R20" s="127" t="s">
        <v>173</v>
      </c>
    </row>
    <row r="21" spans="1:31">
      <c r="A21" s="139"/>
      <c r="B21" s="119" t="s">
        <v>13</v>
      </c>
      <c r="C21" s="120" t="s">
        <v>123</v>
      </c>
      <c r="D21" s="125" t="s">
        <v>11</v>
      </c>
      <c r="E21" s="120"/>
      <c r="F21" s="120" t="s">
        <v>126</v>
      </c>
      <c r="G21" s="119" t="s">
        <v>127</v>
      </c>
      <c r="H21" s="121" t="s">
        <v>128</v>
      </c>
      <c r="I21" s="122" t="s">
        <v>121</v>
      </c>
      <c r="J21" s="123" t="s">
        <v>129</v>
      </c>
      <c r="K21" s="122" t="s">
        <v>130</v>
      </c>
      <c r="L21" s="123" t="s">
        <v>131</v>
      </c>
      <c r="M21" s="122" t="s">
        <v>132</v>
      </c>
      <c r="N21" s="123" t="s">
        <v>133</v>
      </c>
      <c r="O21" s="122"/>
      <c r="P21" s="122" t="s">
        <v>132</v>
      </c>
      <c r="Q21" s="123" t="s">
        <v>133</v>
      </c>
      <c r="R21" s="122"/>
    </row>
    <row r="22" spans="1:31">
      <c r="A22" s="139"/>
      <c r="B22" s="124" t="s">
        <v>13</v>
      </c>
      <c r="C22" s="120" t="s">
        <v>134</v>
      </c>
      <c r="D22" s="120" t="s">
        <v>11</v>
      </c>
      <c r="E22" s="120"/>
      <c r="F22" s="120" t="s">
        <v>135</v>
      </c>
      <c r="G22" s="119" t="s">
        <v>136</v>
      </c>
      <c r="H22" s="121" t="s">
        <v>137</v>
      </c>
      <c r="I22" s="129" t="s">
        <v>121</v>
      </c>
      <c r="J22" s="123"/>
      <c r="K22" s="122" t="s">
        <v>121</v>
      </c>
      <c r="L22" s="123" t="s">
        <v>138</v>
      </c>
      <c r="M22" s="129" t="s">
        <v>130</v>
      </c>
      <c r="N22" s="123"/>
      <c r="O22" s="122"/>
      <c r="P22" s="122" t="s">
        <v>121</v>
      </c>
      <c r="Q22" s="123" t="s">
        <v>138</v>
      </c>
      <c r="R22" s="122"/>
    </row>
    <row r="23" spans="1:31">
      <c r="A23" s="139"/>
      <c r="B23" s="119" t="s">
        <v>13</v>
      </c>
      <c r="C23" s="120" t="s">
        <v>139</v>
      </c>
      <c r="D23" s="120" t="s">
        <v>11</v>
      </c>
      <c r="E23" s="120"/>
      <c r="F23" s="120" t="s">
        <v>140</v>
      </c>
      <c r="G23" s="119" t="s">
        <v>141</v>
      </c>
      <c r="H23" s="121" t="s">
        <v>36</v>
      </c>
      <c r="I23" s="122" t="s">
        <v>121</v>
      </c>
      <c r="J23" s="123" t="s">
        <v>142</v>
      </c>
      <c r="K23" s="122" t="s">
        <v>143</v>
      </c>
      <c r="L23" s="123" t="s">
        <v>144</v>
      </c>
      <c r="M23" s="129" t="s">
        <v>130</v>
      </c>
      <c r="N23" s="123"/>
      <c r="O23" s="122"/>
      <c r="P23" s="122" t="s">
        <v>143</v>
      </c>
      <c r="Q23" s="123" t="s">
        <v>144</v>
      </c>
      <c r="R23" s="122"/>
    </row>
    <row r="24" spans="1:31">
      <c r="A24" s="139"/>
      <c r="B24" s="124" t="s">
        <v>13</v>
      </c>
      <c r="C24" s="120" t="s">
        <v>31</v>
      </c>
      <c r="D24" s="120" t="s">
        <v>32</v>
      </c>
      <c r="E24" s="120"/>
      <c r="F24" s="120" t="s">
        <v>145</v>
      </c>
      <c r="G24" s="119" t="s">
        <v>146</v>
      </c>
      <c r="H24" s="121" t="s">
        <v>147</v>
      </c>
      <c r="I24" s="122" t="s">
        <v>132</v>
      </c>
      <c r="J24" s="123" t="s">
        <v>148</v>
      </c>
      <c r="K24" s="122" t="s">
        <v>149</v>
      </c>
      <c r="L24" s="123" t="s">
        <v>150</v>
      </c>
      <c r="M24" s="129" t="s">
        <v>151</v>
      </c>
      <c r="N24" s="123"/>
      <c r="O24" s="122"/>
      <c r="P24" s="122" t="s">
        <v>149</v>
      </c>
      <c r="Q24" s="123" t="s">
        <v>150</v>
      </c>
      <c r="R24" s="122"/>
    </row>
    <row r="25" spans="1:31">
      <c r="A25" s="139"/>
      <c r="B25" s="119" t="s">
        <v>13</v>
      </c>
      <c r="C25" s="120" t="s">
        <v>152</v>
      </c>
      <c r="D25" s="120" t="s">
        <v>153</v>
      </c>
      <c r="E25" s="120"/>
      <c r="F25" s="120" t="s">
        <v>154</v>
      </c>
      <c r="G25" s="119" t="s">
        <v>155</v>
      </c>
      <c r="H25" s="121" t="s">
        <v>156</v>
      </c>
      <c r="I25" s="122" t="s">
        <v>151</v>
      </c>
      <c r="J25" s="123" t="s">
        <v>157</v>
      </c>
      <c r="K25" s="122" t="s">
        <v>158</v>
      </c>
      <c r="L25" s="123" t="s">
        <v>159</v>
      </c>
      <c r="M25" s="122" t="s">
        <v>24</v>
      </c>
      <c r="N25" s="123" t="s">
        <v>160</v>
      </c>
      <c r="O25" s="122"/>
      <c r="P25" s="122" t="s">
        <v>24</v>
      </c>
      <c r="Q25" s="123" t="s">
        <v>160</v>
      </c>
      <c r="R25" s="122" t="s">
        <v>171</v>
      </c>
    </row>
    <row r="26" spans="1:31">
      <c r="A26" s="139"/>
      <c r="B26" s="124" t="s">
        <v>13</v>
      </c>
      <c r="C26" s="120" t="s">
        <v>161</v>
      </c>
      <c r="D26" s="120" t="s">
        <v>10</v>
      </c>
      <c r="E26" s="120"/>
      <c r="F26" s="120" t="s">
        <v>162</v>
      </c>
      <c r="G26" s="119" t="s">
        <v>163</v>
      </c>
      <c r="H26" s="121" t="s">
        <v>164</v>
      </c>
      <c r="I26" s="122" t="s">
        <v>165</v>
      </c>
      <c r="J26" s="123" t="s">
        <v>166</v>
      </c>
      <c r="K26" s="122" t="s">
        <v>167</v>
      </c>
      <c r="L26" s="123" t="s">
        <v>168</v>
      </c>
      <c r="M26" s="122" t="s">
        <v>169</v>
      </c>
      <c r="N26" s="123" t="s">
        <v>170</v>
      </c>
      <c r="O26" s="122"/>
      <c r="P26" s="122" t="s">
        <v>169</v>
      </c>
      <c r="Q26" s="123" t="s">
        <v>170</v>
      </c>
      <c r="R26" s="122" t="s">
        <v>172</v>
      </c>
    </row>
    <row r="27" spans="1:31" s="145" customFormat="1">
      <c r="A27" s="144"/>
    </row>
    <row r="28" spans="1:31" s="142" customFormat="1">
      <c r="A28" s="163" t="s">
        <v>174</v>
      </c>
    </row>
    <row r="29" spans="1:31" s="29" customFormat="1">
      <c r="A29" s="140"/>
    </row>
    <row r="30" spans="1:31">
      <c r="A30" s="139"/>
      <c r="B30" s="30" t="s">
        <v>17</v>
      </c>
      <c r="C30" s="30" t="s">
        <v>33</v>
      </c>
      <c r="D30" s="30" t="s">
        <v>11</v>
      </c>
      <c r="E30" s="30"/>
      <c r="F30" s="32">
        <v>36775</v>
      </c>
      <c r="G30" s="33" t="s">
        <v>39</v>
      </c>
      <c r="H30" s="34" t="s">
        <v>175</v>
      </c>
      <c r="I30" s="35">
        <v>75</v>
      </c>
      <c r="J30" s="36" t="s">
        <v>176</v>
      </c>
      <c r="K30" s="35">
        <v>80</v>
      </c>
      <c r="L30" s="36" t="s">
        <v>177</v>
      </c>
      <c r="M30" s="35" t="s">
        <v>25</v>
      </c>
      <c r="N30" s="36" t="s">
        <v>178</v>
      </c>
      <c r="O30" s="35"/>
      <c r="P30" s="35" t="s">
        <v>25</v>
      </c>
      <c r="Q30" s="36" t="s">
        <v>178</v>
      </c>
      <c r="R30" s="35"/>
    </row>
    <row r="31" spans="1:31">
      <c r="A31" s="139"/>
      <c r="B31" s="30" t="s">
        <v>17</v>
      </c>
      <c r="C31" s="31" t="s">
        <v>179</v>
      </c>
      <c r="D31" s="31" t="s">
        <v>32</v>
      </c>
      <c r="E31" s="31"/>
      <c r="F31" s="32">
        <v>36899</v>
      </c>
      <c r="G31" s="33" t="s">
        <v>180</v>
      </c>
      <c r="H31" s="34" t="s">
        <v>181</v>
      </c>
      <c r="I31" s="35">
        <v>80</v>
      </c>
      <c r="J31" s="36" t="s">
        <v>182</v>
      </c>
      <c r="K31" s="35">
        <v>85</v>
      </c>
      <c r="L31" s="36" t="s">
        <v>183</v>
      </c>
      <c r="M31" s="35" t="s">
        <v>25</v>
      </c>
      <c r="N31" s="36" t="s">
        <v>184</v>
      </c>
      <c r="O31" s="35"/>
      <c r="P31" s="35" t="s">
        <v>25</v>
      </c>
      <c r="Q31" s="36" t="s">
        <v>184</v>
      </c>
      <c r="R31" s="35">
        <v>1</v>
      </c>
    </row>
    <row r="32" spans="1:31">
      <c r="A32" s="139"/>
      <c r="B32" s="30" t="s">
        <v>17</v>
      </c>
      <c r="C32" s="30" t="s">
        <v>34</v>
      </c>
      <c r="D32" s="30" t="s">
        <v>11</v>
      </c>
      <c r="E32" s="30"/>
      <c r="F32" s="32">
        <v>36763</v>
      </c>
      <c r="G32" s="33" t="s">
        <v>185</v>
      </c>
      <c r="H32" s="34" t="s">
        <v>186</v>
      </c>
      <c r="I32" s="35" t="s">
        <v>24</v>
      </c>
      <c r="J32" s="36" t="s">
        <v>187</v>
      </c>
      <c r="K32" s="35" t="s">
        <v>25</v>
      </c>
      <c r="L32" s="36" t="s">
        <v>188</v>
      </c>
      <c r="M32" s="35" t="s">
        <v>21</v>
      </c>
      <c r="N32" s="36" t="s">
        <v>35</v>
      </c>
      <c r="O32" s="35"/>
      <c r="P32" s="35" t="s">
        <v>21</v>
      </c>
      <c r="Q32" s="36" t="s">
        <v>35</v>
      </c>
      <c r="R32" s="35"/>
    </row>
    <row r="33" spans="1:18">
      <c r="A33" s="139"/>
      <c r="B33" s="30" t="s">
        <v>17</v>
      </c>
      <c r="C33" s="31" t="s">
        <v>14</v>
      </c>
      <c r="D33" s="31" t="s">
        <v>11</v>
      </c>
      <c r="E33" s="31"/>
      <c r="F33" s="32">
        <v>36924</v>
      </c>
      <c r="G33" s="33" t="s">
        <v>189</v>
      </c>
      <c r="H33" s="34" t="s">
        <v>190</v>
      </c>
      <c r="I33" s="35">
        <v>85</v>
      </c>
      <c r="J33" s="36" t="s">
        <v>191</v>
      </c>
      <c r="K33" s="35" t="s">
        <v>21</v>
      </c>
      <c r="L33" s="36" t="s">
        <v>192</v>
      </c>
      <c r="M33" s="35" t="s">
        <v>22</v>
      </c>
      <c r="N33" s="36" t="s">
        <v>193</v>
      </c>
      <c r="O33" s="35"/>
      <c r="P33" s="35" t="s">
        <v>22</v>
      </c>
      <c r="Q33" s="36" t="s">
        <v>193</v>
      </c>
      <c r="R33" s="35"/>
    </row>
    <row r="34" spans="1:18">
      <c r="A34" s="29"/>
      <c r="B34" s="30" t="s">
        <v>17</v>
      </c>
      <c r="C34" s="91" t="s">
        <v>16</v>
      </c>
      <c r="D34" s="91" t="s">
        <v>10</v>
      </c>
      <c r="E34" s="91"/>
      <c r="F34" s="132">
        <v>36537</v>
      </c>
      <c r="G34" s="133" t="s">
        <v>194</v>
      </c>
      <c r="H34" s="134" t="s">
        <v>195</v>
      </c>
      <c r="I34" s="135" t="s">
        <v>20</v>
      </c>
      <c r="J34" s="136" t="s">
        <v>196</v>
      </c>
      <c r="K34" s="137">
        <v>110</v>
      </c>
      <c r="L34" s="136" t="s">
        <v>197</v>
      </c>
      <c r="M34" s="135" t="s">
        <v>42</v>
      </c>
      <c r="N34" s="136" t="s">
        <v>198</v>
      </c>
      <c r="O34" s="138"/>
      <c r="P34" s="135" t="s">
        <v>42</v>
      </c>
      <c r="Q34" s="136" t="s">
        <v>198</v>
      </c>
      <c r="R34" s="138">
        <v>3</v>
      </c>
    </row>
    <row r="35" spans="1:18">
      <c r="A35" s="29"/>
      <c r="B35" s="30" t="s">
        <v>17</v>
      </c>
      <c r="C35" s="91" t="s">
        <v>15</v>
      </c>
      <c r="D35" s="91" t="s">
        <v>11</v>
      </c>
      <c r="E35" s="91"/>
      <c r="F35" s="132">
        <v>36569</v>
      </c>
      <c r="G35" s="133" t="s">
        <v>199</v>
      </c>
      <c r="H35" s="134" t="s">
        <v>200</v>
      </c>
      <c r="I35" s="135">
        <v>110</v>
      </c>
      <c r="J35" s="136" t="s">
        <v>201</v>
      </c>
      <c r="K35" s="137">
        <v>115</v>
      </c>
      <c r="L35" s="136" t="s">
        <v>202</v>
      </c>
      <c r="M35" s="135" t="s">
        <v>38</v>
      </c>
      <c r="N35" s="136" t="s">
        <v>203</v>
      </c>
      <c r="O35" s="138"/>
      <c r="P35" s="135" t="s">
        <v>38</v>
      </c>
      <c r="Q35" s="136" t="s">
        <v>203</v>
      </c>
      <c r="R35" s="138">
        <v>2</v>
      </c>
    </row>
    <row r="36" spans="1:18">
      <c r="A36" s="29"/>
      <c r="B36" s="30" t="s">
        <v>204</v>
      </c>
      <c r="C36" s="91" t="s">
        <v>205</v>
      </c>
      <c r="D36" s="91" t="s">
        <v>206</v>
      </c>
      <c r="E36" s="91"/>
      <c r="F36" s="132">
        <v>36381</v>
      </c>
      <c r="G36" s="133" t="s">
        <v>207</v>
      </c>
      <c r="H36" s="134" t="s">
        <v>208</v>
      </c>
      <c r="I36" s="135">
        <v>70</v>
      </c>
      <c r="J36" s="136" t="s">
        <v>209</v>
      </c>
      <c r="K36" s="137">
        <v>75</v>
      </c>
      <c r="L36" s="136" t="s">
        <v>210</v>
      </c>
      <c r="M36" s="45">
        <v>95</v>
      </c>
      <c r="N36" s="136"/>
      <c r="O36" s="138"/>
      <c r="P36" s="137">
        <v>75</v>
      </c>
      <c r="Q36" s="136" t="s">
        <v>210</v>
      </c>
      <c r="R36" s="138">
        <v>3</v>
      </c>
    </row>
    <row r="37" spans="1:18">
      <c r="A37" s="29"/>
      <c r="B37" s="30" t="s">
        <v>204</v>
      </c>
      <c r="C37" s="91" t="s">
        <v>40</v>
      </c>
      <c r="D37" s="91" t="s">
        <v>11</v>
      </c>
      <c r="E37" s="91"/>
      <c r="F37" s="132">
        <v>35876</v>
      </c>
      <c r="G37" s="133" t="s">
        <v>211</v>
      </c>
      <c r="H37" s="134" t="s">
        <v>212</v>
      </c>
      <c r="I37" s="135" t="s">
        <v>42</v>
      </c>
      <c r="J37" s="136" t="s">
        <v>213</v>
      </c>
      <c r="K37" s="135" t="s">
        <v>38</v>
      </c>
      <c r="L37" s="136" t="s">
        <v>214</v>
      </c>
      <c r="M37" s="135">
        <v>120</v>
      </c>
      <c r="N37" s="136" t="s">
        <v>215</v>
      </c>
      <c r="O37" s="138"/>
      <c r="P37" s="135">
        <v>120</v>
      </c>
      <c r="Q37" s="136" t="s">
        <v>215</v>
      </c>
      <c r="R37" s="138">
        <v>2</v>
      </c>
    </row>
    <row r="38" spans="1:18">
      <c r="A38" s="29"/>
      <c r="B38" s="30" t="s">
        <v>204</v>
      </c>
      <c r="C38" s="91" t="s">
        <v>19</v>
      </c>
      <c r="D38" s="91" t="s">
        <v>11</v>
      </c>
      <c r="E38" s="91"/>
      <c r="F38" s="132">
        <v>36238</v>
      </c>
      <c r="G38" s="133" t="s">
        <v>216</v>
      </c>
      <c r="H38" s="134" t="s">
        <v>37</v>
      </c>
      <c r="I38" s="135">
        <v>115</v>
      </c>
      <c r="J38" s="136" t="s">
        <v>217</v>
      </c>
      <c r="K38" s="135" t="s">
        <v>43</v>
      </c>
      <c r="L38" s="136" t="s">
        <v>218</v>
      </c>
      <c r="M38" s="135" t="s">
        <v>23</v>
      </c>
      <c r="N38" s="136" t="s">
        <v>219</v>
      </c>
      <c r="O38" s="138"/>
      <c r="P38" s="135" t="s">
        <v>23</v>
      </c>
      <c r="Q38" s="136" t="s">
        <v>219</v>
      </c>
      <c r="R38" s="138">
        <v>1</v>
      </c>
    </row>
    <row r="39" spans="1:18">
      <c r="A39" s="29"/>
      <c r="B39" s="37"/>
    </row>
    <row r="40" spans="1:18" s="165" customFormat="1">
      <c r="A40" s="142" t="s">
        <v>220</v>
      </c>
    </row>
    <row r="41" spans="1:18">
      <c r="A41" s="29"/>
    </row>
    <row r="42" spans="1:18">
      <c r="A42" s="30"/>
      <c r="B42" s="30" t="s">
        <v>26</v>
      </c>
      <c r="C42" s="31" t="s">
        <v>221</v>
      </c>
      <c r="D42" s="31" t="s">
        <v>11</v>
      </c>
      <c r="E42" s="30"/>
      <c r="F42" s="32">
        <v>33901</v>
      </c>
      <c r="G42" s="33" t="s">
        <v>222</v>
      </c>
      <c r="H42" s="34" t="s">
        <v>223</v>
      </c>
      <c r="I42" s="35">
        <v>100</v>
      </c>
      <c r="J42" s="36" t="s">
        <v>224</v>
      </c>
      <c r="K42" s="45">
        <v>110</v>
      </c>
      <c r="L42" s="36"/>
      <c r="M42" s="45">
        <v>110</v>
      </c>
      <c r="N42" s="36"/>
      <c r="O42" s="35"/>
      <c r="P42" s="35">
        <v>100</v>
      </c>
      <c r="Q42" s="36" t="s">
        <v>224</v>
      </c>
      <c r="R42" s="35"/>
    </row>
    <row r="43" spans="1:18">
      <c r="A43" s="30"/>
      <c r="B43" s="30" t="s">
        <v>26</v>
      </c>
      <c r="C43" s="31" t="s">
        <v>225</v>
      </c>
      <c r="D43" s="31" t="s">
        <v>11</v>
      </c>
      <c r="E43" s="31"/>
      <c r="F43" s="32">
        <v>30574</v>
      </c>
      <c r="G43" s="33" t="s">
        <v>39</v>
      </c>
      <c r="H43" s="34" t="s">
        <v>226</v>
      </c>
      <c r="I43" s="35" t="s">
        <v>20</v>
      </c>
      <c r="J43" s="36" t="s">
        <v>227</v>
      </c>
      <c r="K43" s="35" t="s">
        <v>41</v>
      </c>
      <c r="L43" s="36" t="s">
        <v>228</v>
      </c>
      <c r="M43" s="45">
        <v>110</v>
      </c>
      <c r="N43" s="36"/>
      <c r="O43" s="35"/>
      <c r="P43" s="35" t="s">
        <v>41</v>
      </c>
      <c r="Q43" s="36" t="s">
        <v>228</v>
      </c>
      <c r="R43" s="35"/>
    </row>
    <row r="44" spans="1:18">
      <c r="A44" s="30"/>
      <c r="B44" s="30" t="s">
        <v>26</v>
      </c>
      <c r="C44" s="30" t="s">
        <v>344</v>
      </c>
      <c r="D44" s="30" t="s">
        <v>10</v>
      </c>
      <c r="E44" s="30"/>
      <c r="F44" s="32">
        <v>34585</v>
      </c>
      <c r="G44" s="33" t="s">
        <v>230</v>
      </c>
      <c r="H44" s="34" t="s">
        <v>231</v>
      </c>
      <c r="I44" s="35">
        <v>115</v>
      </c>
      <c r="J44" s="36" t="s">
        <v>232</v>
      </c>
      <c r="K44" s="35" t="s">
        <v>43</v>
      </c>
      <c r="L44" s="36" t="s">
        <v>233</v>
      </c>
      <c r="M44" s="45">
        <v>125</v>
      </c>
      <c r="N44" s="36"/>
      <c r="O44" s="35"/>
      <c r="P44" s="35" t="s">
        <v>43</v>
      </c>
      <c r="Q44" s="36" t="s">
        <v>233</v>
      </c>
      <c r="R44" s="35">
        <v>3</v>
      </c>
    </row>
    <row r="45" spans="1:18">
      <c r="A45" s="30"/>
      <c r="B45" s="30" t="s">
        <v>26</v>
      </c>
      <c r="C45" s="30" t="s">
        <v>234</v>
      </c>
      <c r="D45" s="30" t="s">
        <v>10</v>
      </c>
      <c r="E45" s="30"/>
      <c r="F45" s="32">
        <v>31334</v>
      </c>
      <c r="G45" s="33" t="s">
        <v>235</v>
      </c>
      <c r="H45" s="34" t="s">
        <v>236</v>
      </c>
      <c r="I45" s="35">
        <v>120</v>
      </c>
      <c r="J45" s="36" t="s">
        <v>237</v>
      </c>
      <c r="K45" s="35">
        <v>125</v>
      </c>
      <c r="L45" s="36" t="s">
        <v>238</v>
      </c>
      <c r="M45" s="45">
        <v>130</v>
      </c>
      <c r="N45" s="36"/>
      <c r="O45" s="35"/>
      <c r="P45" s="35">
        <v>125</v>
      </c>
      <c r="Q45" s="36" t="s">
        <v>238</v>
      </c>
      <c r="R45" s="35">
        <v>2</v>
      </c>
    </row>
    <row r="46" spans="1:18">
      <c r="A46" s="30"/>
      <c r="B46" s="30" t="s">
        <v>26</v>
      </c>
      <c r="C46" s="31" t="s">
        <v>239</v>
      </c>
      <c r="D46" s="31" t="s">
        <v>10</v>
      </c>
      <c r="E46" s="31"/>
      <c r="F46" s="32">
        <v>28381</v>
      </c>
      <c r="G46" s="33" t="s">
        <v>240</v>
      </c>
      <c r="H46" s="34" t="s">
        <v>241</v>
      </c>
      <c r="I46" s="35">
        <v>125</v>
      </c>
      <c r="J46" s="36" t="s">
        <v>242</v>
      </c>
      <c r="K46" s="35">
        <v>130</v>
      </c>
      <c r="L46" s="36" t="s">
        <v>243</v>
      </c>
      <c r="M46" s="35">
        <v>135</v>
      </c>
      <c r="N46" s="36" t="s">
        <v>244</v>
      </c>
      <c r="O46" s="35"/>
      <c r="P46" s="35">
        <v>135</v>
      </c>
      <c r="Q46" s="36" t="s">
        <v>244</v>
      </c>
      <c r="R46" s="35">
        <v>1</v>
      </c>
    </row>
    <row r="47" spans="1:18">
      <c r="A47" s="56"/>
      <c r="B47" s="30" t="s">
        <v>26</v>
      </c>
      <c r="C47" s="31" t="s">
        <v>245</v>
      </c>
      <c r="D47" s="31" t="s">
        <v>10</v>
      </c>
      <c r="E47" s="31"/>
      <c r="F47" s="32">
        <v>29027</v>
      </c>
      <c r="G47" s="33" t="s">
        <v>246</v>
      </c>
      <c r="H47" s="34" t="s">
        <v>247</v>
      </c>
      <c r="I47" s="35">
        <v>105</v>
      </c>
      <c r="J47" s="36" t="s">
        <v>248</v>
      </c>
      <c r="K47" s="35">
        <v>115</v>
      </c>
      <c r="L47" s="36" t="s">
        <v>249</v>
      </c>
      <c r="M47" s="35">
        <v>120</v>
      </c>
      <c r="N47" s="36" t="s">
        <v>250</v>
      </c>
      <c r="O47" s="35"/>
      <c r="P47" s="35">
        <v>120</v>
      </c>
      <c r="Q47" s="36" t="s">
        <v>250</v>
      </c>
      <c r="R47" s="57"/>
    </row>
    <row r="48" spans="1:18">
      <c r="A48" s="56"/>
      <c r="B48" s="30" t="s">
        <v>26</v>
      </c>
      <c r="C48" s="31" t="s">
        <v>251</v>
      </c>
      <c r="D48" s="31" t="s">
        <v>206</v>
      </c>
      <c r="E48" s="31"/>
      <c r="F48" s="32">
        <v>35598</v>
      </c>
      <c r="G48" s="33" t="s">
        <v>252</v>
      </c>
      <c r="H48" s="34" t="s">
        <v>253</v>
      </c>
      <c r="I48" s="35">
        <v>115</v>
      </c>
      <c r="J48" s="36" t="s">
        <v>254</v>
      </c>
      <c r="K48" s="35">
        <v>120</v>
      </c>
      <c r="L48" s="36" t="s">
        <v>255</v>
      </c>
      <c r="M48" s="35">
        <v>125</v>
      </c>
      <c r="N48" s="36" t="s">
        <v>256</v>
      </c>
      <c r="O48" s="35"/>
      <c r="P48" s="35">
        <v>125</v>
      </c>
      <c r="Q48" s="36" t="s">
        <v>256</v>
      </c>
      <c r="R48" s="57">
        <v>3</v>
      </c>
    </row>
    <row r="49" spans="1:18">
      <c r="A49" s="56"/>
      <c r="B49" s="30" t="s">
        <v>26</v>
      </c>
      <c r="C49" s="31" t="s">
        <v>257</v>
      </c>
      <c r="D49" s="31" t="s">
        <v>11</v>
      </c>
      <c r="E49" s="31"/>
      <c r="F49" s="32">
        <v>35382</v>
      </c>
      <c r="G49" s="33" t="s">
        <v>258</v>
      </c>
      <c r="H49" s="34" t="s">
        <v>259</v>
      </c>
      <c r="I49" s="35">
        <v>120</v>
      </c>
      <c r="J49" s="36" t="s">
        <v>260</v>
      </c>
      <c r="K49" s="35">
        <v>125</v>
      </c>
      <c r="L49" s="36" t="s">
        <v>261</v>
      </c>
      <c r="M49" s="35">
        <v>130</v>
      </c>
      <c r="N49" s="36" t="s">
        <v>262</v>
      </c>
      <c r="O49" s="35"/>
      <c r="P49" s="35">
        <v>130</v>
      </c>
      <c r="Q49" s="36" t="s">
        <v>262</v>
      </c>
      <c r="R49" s="57">
        <v>2</v>
      </c>
    </row>
    <row r="50" spans="1:18">
      <c r="A50" s="56"/>
      <c r="B50" s="30" t="s">
        <v>26</v>
      </c>
      <c r="C50" s="31" t="s">
        <v>263</v>
      </c>
      <c r="D50" s="31" t="s">
        <v>10</v>
      </c>
      <c r="E50" s="31"/>
      <c r="F50" s="32">
        <v>31514</v>
      </c>
      <c r="G50" s="33" t="s">
        <v>264</v>
      </c>
      <c r="H50" s="34" t="s">
        <v>265</v>
      </c>
      <c r="I50" s="35">
        <v>150</v>
      </c>
      <c r="J50" s="36" t="s">
        <v>266</v>
      </c>
      <c r="K50" s="35">
        <v>160</v>
      </c>
      <c r="L50" s="36" t="s">
        <v>267</v>
      </c>
      <c r="M50" s="35">
        <v>170</v>
      </c>
      <c r="N50" s="36" t="s">
        <v>268</v>
      </c>
      <c r="O50" s="35"/>
      <c r="P50" s="35">
        <v>170</v>
      </c>
      <c r="Q50" s="36" t="s">
        <v>268</v>
      </c>
      <c r="R50" s="35">
        <v>1</v>
      </c>
    </row>
    <row r="52" spans="1:18" s="143" customFormat="1">
      <c r="A52" s="143" t="s">
        <v>269</v>
      </c>
    </row>
    <row r="54" spans="1:18">
      <c r="A54" s="30"/>
      <c r="B54" s="30" t="s">
        <v>26</v>
      </c>
      <c r="C54" s="31" t="s">
        <v>270</v>
      </c>
      <c r="D54" s="31" t="s">
        <v>11</v>
      </c>
      <c r="E54" s="30"/>
      <c r="F54" s="32">
        <v>32971</v>
      </c>
      <c r="G54" s="33" t="s">
        <v>271</v>
      </c>
      <c r="H54" s="34" t="s">
        <v>272</v>
      </c>
      <c r="I54" s="35">
        <v>110</v>
      </c>
      <c r="J54" s="36" t="s">
        <v>273</v>
      </c>
      <c r="K54" s="35">
        <v>115</v>
      </c>
      <c r="L54" s="36" t="s">
        <v>274</v>
      </c>
      <c r="M54" s="35">
        <v>120</v>
      </c>
      <c r="N54" s="36" t="s">
        <v>275</v>
      </c>
      <c r="O54" s="35"/>
      <c r="P54" s="35">
        <v>120</v>
      </c>
      <c r="Q54" s="36" t="s">
        <v>275</v>
      </c>
      <c r="R54" s="35"/>
    </row>
    <row r="55" spans="1:18">
      <c r="A55" s="30"/>
      <c r="B55" s="30" t="s">
        <v>26</v>
      </c>
      <c r="C55" s="31" t="s">
        <v>276</v>
      </c>
      <c r="D55" s="31" t="s">
        <v>277</v>
      </c>
      <c r="E55" s="31"/>
      <c r="F55" s="32">
        <v>29304</v>
      </c>
      <c r="G55" s="33" t="s">
        <v>278</v>
      </c>
      <c r="H55" s="34" t="s">
        <v>279</v>
      </c>
      <c r="I55" s="58">
        <v>120</v>
      </c>
      <c r="J55" s="36"/>
      <c r="K55" s="35">
        <v>130</v>
      </c>
      <c r="L55" s="36" t="s">
        <v>280</v>
      </c>
      <c r="M55" s="35">
        <v>135</v>
      </c>
      <c r="N55" s="36" t="s">
        <v>281</v>
      </c>
      <c r="O55" s="35"/>
      <c r="P55" s="35">
        <v>135</v>
      </c>
      <c r="Q55" s="36" t="s">
        <v>281</v>
      </c>
      <c r="R55" s="35"/>
    </row>
    <row r="56" spans="1:18">
      <c r="A56" s="30"/>
      <c r="B56" s="30" t="s">
        <v>26</v>
      </c>
      <c r="C56" s="30" t="s">
        <v>282</v>
      </c>
      <c r="D56" s="30" t="s">
        <v>11</v>
      </c>
      <c r="E56" s="30"/>
      <c r="F56" s="32">
        <v>30660</v>
      </c>
      <c r="G56" s="33" t="s">
        <v>283</v>
      </c>
      <c r="H56" s="34" t="s">
        <v>284</v>
      </c>
      <c r="I56" s="35">
        <v>135</v>
      </c>
      <c r="J56" s="36" t="s">
        <v>285</v>
      </c>
      <c r="K56" s="35">
        <v>140</v>
      </c>
      <c r="L56" s="36" t="s">
        <v>286</v>
      </c>
      <c r="M56" s="58">
        <v>150</v>
      </c>
      <c r="N56" s="36"/>
      <c r="O56" s="35"/>
      <c r="P56" s="35">
        <v>140</v>
      </c>
      <c r="Q56" s="36" t="s">
        <v>286</v>
      </c>
      <c r="R56" s="35">
        <v>3</v>
      </c>
    </row>
    <row r="57" spans="1:18">
      <c r="A57" s="30"/>
      <c r="B57" s="30" t="s">
        <v>26</v>
      </c>
      <c r="C57" s="30" t="s">
        <v>27</v>
      </c>
      <c r="D57" s="30" t="s">
        <v>10</v>
      </c>
      <c r="E57" s="30"/>
      <c r="F57" s="32">
        <v>32500</v>
      </c>
      <c r="G57" s="33" t="s">
        <v>278</v>
      </c>
      <c r="H57" s="34" t="s">
        <v>279</v>
      </c>
      <c r="I57" s="35">
        <v>150</v>
      </c>
      <c r="J57" s="36" t="s">
        <v>287</v>
      </c>
      <c r="K57" s="58">
        <v>155</v>
      </c>
      <c r="L57" s="36"/>
      <c r="M57" s="35">
        <v>155</v>
      </c>
      <c r="N57" s="36" t="s">
        <v>288</v>
      </c>
      <c r="O57" s="35"/>
      <c r="P57" s="35">
        <v>155</v>
      </c>
      <c r="Q57" s="36" t="s">
        <v>288</v>
      </c>
      <c r="R57" s="35">
        <v>2</v>
      </c>
    </row>
    <row r="58" spans="1:18">
      <c r="A58" s="30"/>
      <c r="B58" s="30" t="s">
        <v>26</v>
      </c>
      <c r="C58" s="31" t="s">
        <v>46</v>
      </c>
      <c r="D58" s="31" t="s">
        <v>44</v>
      </c>
      <c r="E58" s="31"/>
      <c r="F58" s="32">
        <v>32722</v>
      </c>
      <c r="G58" s="33" t="s">
        <v>289</v>
      </c>
      <c r="H58" s="34" t="s">
        <v>290</v>
      </c>
      <c r="I58" s="35">
        <v>195</v>
      </c>
      <c r="J58" s="36" t="s">
        <v>291</v>
      </c>
      <c r="K58" s="35" t="s">
        <v>292</v>
      </c>
      <c r="L58" s="36" t="s">
        <v>293</v>
      </c>
      <c r="M58" s="35"/>
      <c r="N58" s="36"/>
      <c r="O58" s="35"/>
      <c r="P58" s="35" t="s">
        <v>292</v>
      </c>
      <c r="Q58" s="36" t="s">
        <v>293</v>
      </c>
      <c r="R58" s="35">
        <v>1</v>
      </c>
    </row>
    <row r="59" spans="1:18">
      <c r="A59" s="30"/>
      <c r="B59" s="30" t="s">
        <v>26</v>
      </c>
      <c r="C59" s="31" t="s">
        <v>45</v>
      </c>
      <c r="D59" s="31" t="s">
        <v>11</v>
      </c>
      <c r="E59" s="31"/>
      <c r="F59" s="32">
        <v>32481</v>
      </c>
      <c r="G59" s="33" t="s">
        <v>294</v>
      </c>
      <c r="H59" s="34" t="s">
        <v>295</v>
      </c>
      <c r="I59" s="35">
        <v>130</v>
      </c>
      <c r="J59" s="36" t="s">
        <v>296</v>
      </c>
      <c r="K59" s="35">
        <v>135</v>
      </c>
      <c r="L59" s="36" t="s">
        <v>297</v>
      </c>
      <c r="M59" s="35" t="s">
        <v>29</v>
      </c>
      <c r="N59" s="36" t="s">
        <v>298</v>
      </c>
      <c r="O59" s="35"/>
      <c r="P59" s="35" t="s">
        <v>29</v>
      </c>
      <c r="Q59" s="36" t="s">
        <v>298</v>
      </c>
      <c r="R59" s="35">
        <v>3</v>
      </c>
    </row>
    <row r="60" spans="1:18">
      <c r="A60" s="30"/>
      <c r="B60" s="30" t="s">
        <v>26</v>
      </c>
      <c r="C60" s="31" t="s">
        <v>28</v>
      </c>
      <c r="D60" s="31" t="s">
        <v>10</v>
      </c>
      <c r="E60" s="31"/>
      <c r="F60" s="32">
        <v>23400</v>
      </c>
      <c r="G60" s="33" t="s">
        <v>47</v>
      </c>
      <c r="H60" s="34" t="s">
        <v>299</v>
      </c>
      <c r="I60" s="35">
        <v>145</v>
      </c>
      <c r="J60" s="36" t="s">
        <v>63</v>
      </c>
      <c r="K60" s="35">
        <v>150</v>
      </c>
      <c r="L60" s="36" t="s">
        <v>300</v>
      </c>
      <c r="M60" s="35" t="s">
        <v>30</v>
      </c>
      <c r="N60" s="36" t="s">
        <v>301</v>
      </c>
      <c r="O60" s="35"/>
      <c r="P60" s="35" t="s">
        <v>30</v>
      </c>
      <c r="Q60" s="36" t="s">
        <v>301</v>
      </c>
      <c r="R60" s="35">
        <v>2</v>
      </c>
    </row>
    <row r="61" spans="1:18">
      <c r="A61" s="30"/>
      <c r="B61" s="30" t="s">
        <v>26</v>
      </c>
      <c r="C61" s="31" t="s">
        <v>302</v>
      </c>
      <c r="D61" s="31" t="s">
        <v>10</v>
      </c>
      <c r="E61" s="31"/>
      <c r="F61" s="32">
        <v>33415</v>
      </c>
      <c r="G61" s="33" t="s">
        <v>303</v>
      </c>
      <c r="H61" s="34" t="s">
        <v>304</v>
      </c>
      <c r="I61" s="35">
        <v>200</v>
      </c>
      <c r="J61" s="36" t="s">
        <v>305</v>
      </c>
      <c r="K61" s="35">
        <v>210</v>
      </c>
      <c r="L61" s="36" t="s">
        <v>306</v>
      </c>
      <c r="M61" s="35">
        <v>220</v>
      </c>
      <c r="N61" s="36" t="s">
        <v>307</v>
      </c>
      <c r="O61" s="35"/>
      <c r="P61" s="35">
        <v>220</v>
      </c>
      <c r="Q61" s="36" t="s">
        <v>307</v>
      </c>
      <c r="R61" s="35">
        <v>1</v>
      </c>
    </row>
    <row r="63" spans="1:18" s="164" customFormat="1">
      <c r="A63" s="163" t="s">
        <v>49</v>
      </c>
    </row>
    <row r="65" spans="1:18">
      <c r="A65" s="30"/>
      <c r="B65" s="30" t="s">
        <v>26</v>
      </c>
      <c r="C65" s="31" t="s">
        <v>308</v>
      </c>
      <c r="D65" s="31" t="s">
        <v>10</v>
      </c>
      <c r="E65" s="30"/>
      <c r="F65" s="32">
        <v>26122</v>
      </c>
      <c r="G65" s="33" t="s">
        <v>38</v>
      </c>
      <c r="H65" s="34" t="s">
        <v>309</v>
      </c>
      <c r="I65" s="35">
        <v>110</v>
      </c>
      <c r="J65" s="36" t="s">
        <v>310</v>
      </c>
      <c r="K65" s="35">
        <v>115</v>
      </c>
      <c r="L65" s="36" t="s">
        <v>311</v>
      </c>
      <c r="M65" s="45" t="s">
        <v>38</v>
      </c>
      <c r="N65" s="36"/>
      <c r="O65" s="35"/>
      <c r="P65" s="35">
        <v>115</v>
      </c>
      <c r="Q65" s="36" t="s">
        <v>311</v>
      </c>
      <c r="R65" s="35"/>
    </row>
    <row r="66" spans="1:18">
      <c r="A66" s="30"/>
      <c r="B66" s="30" t="s">
        <v>26</v>
      </c>
      <c r="C66" s="31" t="s">
        <v>312</v>
      </c>
      <c r="D66" s="31" t="s">
        <v>206</v>
      </c>
      <c r="E66" s="31"/>
      <c r="F66" s="32">
        <v>33796</v>
      </c>
      <c r="G66" s="33" t="s">
        <v>313</v>
      </c>
      <c r="H66" s="34" t="s">
        <v>314</v>
      </c>
      <c r="I66" s="35">
        <v>160</v>
      </c>
      <c r="J66" s="36" t="s">
        <v>315</v>
      </c>
      <c r="K66" s="35">
        <v>170</v>
      </c>
      <c r="L66" s="36" t="s">
        <v>316</v>
      </c>
      <c r="M66" s="45">
        <v>180</v>
      </c>
      <c r="N66" s="36"/>
      <c r="O66" s="35"/>
      <c r="P66" s="35">
        <v>170</v>
      </c>
      <c r="Q66" s="36" t="s">
        <v>316</v>
      </c>
      <c r="R66" s="35"/>
    </row>
    <row r="67" spans="1:18">
      <c r="A67" s="30"/>
      <c r="B67" s="30" t="s">
        <v>26</v>
      </c>
      <c r="C67" s="30" t="s">
        <v>317</v>
      </c>
      <c r="D67" s="30" t="s">
        <v>10</v>
      </c>
      <c r="E67" s="30"/>
      <c r="F67" s="32">
        <v>33185</v>
      </c>
      <c r="G67" s="33" t="s">
        <v>318</v>
      </c>
      <c r="H67" s="34" t="s">
        <v>319</v>
      </c>
      <c r="I67" s="35">
        <v>160</v>
      </c>
      <c r="J67" s="36" t="s">
        <v>320</v>
      </c>
      <c r="K67" s="35">
        <v>170</v>
      </c>
      <c r="L67" s="36" t="s">
        <v>321</v>
      </c>
      <c r="M67" s="35">
        <v>180</v>
      </c>
      <c r="N67" s="36" t="s">
        <v>322</v>
      </c>
      <c r="O67" s="35"/>
      <c r="P67" s="35">
        <v>180</v>
      </c>
      <c r="Q67" s="36" t="s">
        <v>322</v>
      </c>
      <c r="R67" s="35">
        <v>2</v>
      </c>
    </row>
    <row r="68" spans="1:18">
      <c r="A68" s="30"/>
      <c r="B68" s="30" t="s">
        <v>26</v>
      </c>
      <c r="C68" s="30" t="s">
        <v>50</v>
      </c>
      <c r="D68" s="30" t="s">
        <v>11</v>
      </c>
      <c r="E68" s="30"/>
      <c r="F68" s="32">
        <v>31987</v>
      </c>
      <c r="G68" s="33" t="s">
        <v>323</v>
      </c>
      <c r="H68" s="34" t="s">
        <v>324</v>
      </c>
      <c r="I68" s="35">
        <v>165</v>
      </c>
      <c r="J68" s="36" t="s">
        <v>325</v>
      </c>
      <c r="K68" s="35" t="s">
        <v>48</v>
      </c>
      <c r="L68" s="36" t="s">
        <v>326</v>
      </c>
      <c r="M68" s="45">
        <v>180</v>
      </c>
      <c r="N68" s="36"/>
      <c r="O68" s="35"/>
      <c r="P68" s="35" t="s">
        <v>48</v>
      </c>
      <c r="Q68" s="36" t="s">
        <v>326</v>
      </c>
      <c r="R68" s="35"/>
    </row>
    <row r="69" spans="1:18">
      <c r="A69" s="91"/>
      <c r="B69" s="30" t="s">
        <v>26</v>
      </c>
      <c r="C69" s="91" t="s">
        <v>51</v>
      </c>
      <c r="D69" s="91" t="s">
        <v>11</v>
      </c>
      <c r="E69" s="91"/>
      <c r="F69" s="132">
        <v>28922</v>
      </c>
      <c r="G69" s="133" t="s">
        <v>327</v>
      </c>
      <c r="H69" s="134" t="s">
        <v>328</v>
      </c>
      <c r="I69" s="137">
        <v>170</v>
      </c>
      <c r="J69" s="136" t="s">
        <v>62</v>
      </c>
      <c r="K69" s="137">
        <v>175</v>
      </c>
      <c r="L69" s="136" t="s">
        <v>329</v>
      </c>
      <c r="M69" s="137">
        <v>180</v>
      </c>
      <c r="N69" s="136" t="s">
        <v>64</v>
      </c>
      <c r="O69" s="138"/>
      <c r="P69" s="137">
        <v>180</v>
      </c>
      <c r="Q69" s="136" t="s">
        <v>64</v>
      </c>
      <c r="R69" s="138">
        <v>3</v>
      </c>
    </row>
    <row r="70" spans="1:18">
      <c r="A70" s="91"/>
      <c r="B70" s="30" t="s">
        <v>26</v>
      </c>
      <c r="C70" s="91" t="s">
        <v>330</v>
      </c>
      <c r="D70" s="91" t="s">
        <v>206</v>
      </c>
      <c r="E70" s="91"/>
      <c r="F70" s="132">
        <v>30337</v>
      </c>
      <c r="G70" s="133" t="s">
        <v>331</v>
      </c>
      <c r="H70" s="134" t="s">
        <v>332</v>
      </c>
      <c r="I70" s="137">
        <v>200</v>
      </c>
      <c r="J70" s="136" t="s">
        <v>333</v>
      </c>
      <c r="K70" s="137">
        <v>210</v>
      </c>
      <c r="L70" s="136" t="s">
        <v>334</v>
      </c>
      <c r="M70" s="137">
        <v>215</v>
      </c>
      <c r="N70" s="136" t="s">
        <v>335</v>
      </c>
      <c r="O70" s="138"/>
      <c r="P70" s="137">
        <v>215</v>
      </c>
      <c r="Q70" s="136" t="s">
        <v>335</v>
      </c>
      <c r="R70" s="138">
        <v>1</v>
      </c>
    </row>
    <row r="82" spans="2:2">
      <c r="B82" s="29"/>
    </row>
    <row r="83" spans="2:2">
      <c r="B83" s="29"/>
    </row>
    <row r="84" spans="2:2">
      <c r="B84" s="29"/>
    </row>
    <row r="85" spans="2:2">
      <c r="B85" s="29"/>
    </row>
    <row r="86" spans="2:2">
      <c r="B86" s="29"/>
    </row>
  </sheetData>
  <mergeCells count="19">
    <mergeCell ref="G3:G4"/>
    <mergeCell ref="A63:XFD63"/>
    <mergeCell ref="A28:XFD28"/>
    <mergeCell ref="A27:XFD27"/>
    <mergeCell ref="A40:XFD40"/>
    <mergeCell ref="I3:Q3"/>
    <mergeCell ref="H3:H4"/>
    <mergeCell ref="D3:D4"/>
    <mergeCell ref="E3:E4"/>
    <mergeCell ref="A1:XFD1"/>
    <mergeCell ref="A52:XFD52"/>
    <mergeCell ref="A16:XFD16"/>
    <mergeCell ref="F3:F4"/>
    <mergeCell ref="R3:R4"/>
    <mergeCell ref="A17:XFD17"/>
    <mergeCell ref="A7:XFD7"/>
    <mergeCell ref="A3:A4"/>
    <mergeCell ref="B3:B4"/>
    <mergeCell ref="C3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200" verticalDpi="200" r:id="rId1"/>
  <headerFooter alignWithMargins="0"/>
  <ignoredErrors>
    <ignoredError sqref="P20:R20 P22:Q22 I21:I26 K21:K26 M23:M24 P21 M20:M22 P23:Q23 P24 M26 P26 R25:R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2" sqref="C2"/>
    </sheetView>
  </sheetViews>
  <sheetFormatPr defaultRowHeight="12.75"/>
  <cols>
    <col min="1" max="1" width="6.140625" customWidth="1"/>
    <col min="2" max="2" width="13.5703125" customWidth="1"/>
    <col min="3" max="3" width="23.28515625" customWidth="1"/>
    <col min="4" max="4" width="19.42578125" customWidth="1"/>
    <col min="5" max="5" width="13.28515625" customWidth="1"/>
    <col min="7" max="7" width="3.140625" customWidth="1"/>
    <col min="10" max="10" width="5.85546875" customWidth="1"/>
    <col min="14" max="14" width="4.28515625" customWidth="1"/>
    <col min="15" max="15" width="9.5703125" bestFit="1" customWidth="1"/>
  </cols>
  <sheetData>
    <row r="1" spans="1:15" ht="20.25">
      <c r="A1" s="103" t="s">
        <v>343</v>
      </c>
      <c r="B1" s="64"/>
      <c r="C1" s="65"/>
      <c r="D1" s="65"/>
      <c r="E1" s="65"/>
      <c r="F1" s="66"/>
      <c r="G1" s="67"/>
      <c r="H1" s="68"/>
      <c r="I1" s="69"/>
      <c r="J1" s="69"/>
      <c r="K1" s="69"/>
      <c r="L1" s="69"/>
      <c r="M1" s="70"/>
      <c r="N1" s="71"/>
      <c r="O1" s="72"/>
    </row>
    <row r="2" spans="1:15" ht="25.5">
      <c r="A2" s="73"/>
      <c r="B2" s="1"/>
      <c r="C2" s="74"/>
      <c r="D2" s="74"/>
      <c r="E2" s="74"/>
      <c r="F2" s="75"/>
      <c r="G2" s="76"/>
      <c r="H2" s="77"/>
      <c r="I2" s="78"/>
      <c r="J2" s="78"/>
      <c r="K2" s="78"/>
      <c r="L2" s="78"/>
      <c r="M2" s="79"/>
      <c r="N2" s="80"/>
      <c r="O2" s="81"/>
    </row>
    <row r="3" spans="1:15" ht="13.5" thickBot="1">
      <c r="A3" s="1"/>
      <c r="B3" s="1"/>
      <c r="C3" s="1"/>
      <c r="D3" s="82"/>
      <c r="E3" s="83"/>
      <c r="F3" s="84"/>
      <c r="G3" s="85"/>
      <c r="H3" s="86"/>
      <c r="I3" s="87"/>
      <c r="J3" s="44"/>
      <c r="K3" s="44"/>
      <c r="L3" s="44"/>
      <c r="M3" s="3"/>
      <c r="N3" s="88"/>
      <c r="O3" s="89"/>
    </row>
    <row r="4" spans="1:15" ht="12.75" customHeight="1">
      <c r="A4" s="178" t="s">
        <v>8</v>
      </c>
      <c r="B4" s="180" t="s">
        <v>9</v>
      </c>
      <c r="C4" s="182" t="s">
        <v>2</v>
      </c>
      <c r="D4" s="182" t="s">
        <v>52</v>
      </c>
      <c r="E4" s="182" t="s">
        <v>53</v>
      </c>
      <c r="F4" s="184" t="s">
        <v>1</v>
      </c>
      <c r="G4" s="185"/>
      <c r="H4" s="188" t="s">
        <v>54</v>
      </c>
      <c r="I4" s="190" t="s">
        <v>3</v>
      </c>
      <c r="J4" s="191"/>
      <c r="K4" s="191"/>
      <c r="L4" s="191"/>
      <c r="M4" s="191"/>
      <c r="N4" s="192"/>
      <c r="O4" s="193" t="s">
        <v>55</v>
      </c>
    </row>
    <row r="5" spans="1:15" ht="13.5" thickBot="1">
      <c r="A5" s="179"/>
      <c r="B5" s="181"/>
      <c r="C5" s="183"/>
      <c r="D5" s="183"/>
      <c r="E5" s="183"/>
      <c r="F5" s="186"/>
      <c r="G5" s="187"/>
      <c r="H5" s="189"/>
      <c r="I5" s="195" t="s">
        <v>56</v>
      </c>
      <c r="J5" s="196"/>
      <c r="K5" s="197" t="s">
        <v>57</v>
      </c>
      <c r="L5" s="198"/>
      <c r="M5" s="198"/>
      <c r="N5" s="199"/>
      <c r="O5" s="194"/>
    </row>
    <row r="6" spans="1:15">
      <c r="A6" s="90"/>
      <c r="B6" s="91"/>
      <c r="C6" s="92" t="s">
        <v>58</v>
      </c>
      <c r="D6" s="93"/>
      <c r="E6" s="94"/>
      <c r="F6" s="172"/>
      <c r="G6" s="173"/>
      <c r="H6" s="95"/>
      <c r="I6" s="174"/>
      <c r="J6" s="173"/>
      <c r="K6" s="175"/>
      <c r="L6" s="176"/>
      <c r="M6" s="176"/>
      <c r="N6" s="177"/>
      <c r="O6" s="107"/>
    </row>
    <row r="7" spans="1:15">
      <c r="A7" s="90">
        <v>2</v>
      </c>
      <c r="B7" s="91" t="s">
        <v>60</v>
      </c>
      <c r="C7" s="94" t="s">
        <v>65</v>
      </c>
      <c r="D7" s="96">
        <v>33218</v>
      </c>
      <c r="E7" s="94" t="s">
        <v>61</v>
      </c>
      <c r="F7" s="204" t="s">
        <v>336</v>
      </c>
      <c r="G7" s="201"/>
      <c r="H7" s="98">
        <v>0.97960000000000003</v>
      </c>
      <c r="I7" s="205" t="s">
        <v>337</v>
      </c>
      <c r="J7" s="206"/>
      <c r="K7" s="202">
        <v>10</v>
      </c>
      <c r="L7" s="203"/>
      <c r="M7" s="203"/>
      <c r="N7" s="201"/>
      <c r="O7" s="108">
        <f t="shared" ref="O7:O25" si="0">K7*I7*H7</f>
        <v>269.39</v>
      </c>
    </row>
    <row r="8" spans="1:15">
      <c r="A8" s="90">
        <v>1</v>
      </c>
      <c r="B8" s="91" t="s">
        <v>60</v>
      </c>
      <c r="C8" s="94" t="s">
        <v>89</v>
      </c>
      <c r="D8" s="96">
        <v>31214</v>
      </c>
      <c r="E8" s="94" t="s">
        <v>61</v>
      </c>
      <c r="F8" s="200">
        <v>44.8</v>
      </c>
      <c r="G8" s="201"/>
      <c r="H8" s="98">
        <v>1.0313000000000001</v>
      </c>
      <c r="I8" s="202">
        <v>22.5</v>
      </c>
      <c r="J8" s="201"/>
      <c r="K8" s="202">
        <v>60</v>
      </c>
      <c r="L8" s="203"/>
      <c r="M8" s="203"/>
      <c r="N8" s="201"/>
      <c r="O8" s="108">
        <f t="shared" si="0"/>
        <v>1392.2550000000001</v>
      </c>
    </row>
    <row r="9" spans="1:15">
      <c r="A9" s="90"/>
      <c r="B9" s="91"/>
      <c r="C9" s="104"/>
      <c r="D9" s="105"/>
      <c r="E9" s="94"/>
      <c r="F9" s="97"/>
      <c r="G9" s="93"/>
      <c r="H9" s="98"/>
      <c r="I9" s="99"/>
      <c r="J9" s="93"/>
      <c r="K9" s="99"/>
      <c r="L9" s="100"/>
      <c r="M9" s="100"/>
      <c r="N9" s="93"/>
      <c r="O9" s="108"/>
    </row>
    <row r="10" spans="1:15">
      <c r="A10" s="90"/>
      <c r="B10" s="91"/>
      <c r="C10" s="92" t="s">
        <v>67</v>
      </c>
      <c r="D10" s="93"/>
      <c r="E10" s="94"/>
      <c r="F10" s="200"/>
      <c r="G10" s="201"/>
      <c r="H10" s="98"/>
      <c r="I10" s="202"/>
      <c r="J10" s="201"/>
      <c r="K10" s="202"/>
      <c r="L10" s="203"/>
      <c r="M10" s="203"/>
      <c r="N10" s="201"/>
      <c r="O10" s="108"/>
    </row>
    <row r="11" spans="1:15">
      <c r="A11" s="90">
        <v>3</v>
      </c>
      <c r="B11" s="91" t="s">
        <v>60</v>
      </c>
      <c r="C11" s="94" t="s">
        <v>338</v>
      </c>
      <c r="D11" s="96">
        <v>37603</v>
      </c>
      <c r="E11" s="94" t="s">
        <v>66</v>
      </c>
      <c r="F11" s="204">
        <v>57.9</v>
      </c>
      <c r="G11" s="201"/>
      <c r="H11" s="98">
        <v>0.94299999999999995</v>
      </c>
      <c r="I11" s="202">
        <v>30</v>
      </c>
      <c r="J11" s="201"/>
      <c r="K11" s="202">
        <v>17</v>
      </c>
      <c r="L11" s="203"/>
      <c r="M11" s="203"/>
      <c r="N11" s="201"/>
      <c r="O11" s="108">
        <v>1894.3679999999999</v>
      </c>
    </row>
    <row r="12" spans="1:15">
      <c r="A12" s="101">
        <v>2</v>
      </c>
      <c r="B12" s="91" t="s">
        <v>60</v>
      </c>
      <c r="C12" s="102" t="s">
        <v>19</v>
      </c>
      <c r="D12" s="96">
        <v>36238</v>
      </c>
      <c r="E12" s="94" t="s">
        <v>66</v>
      </c>
      <c r="F12" s="200">
        <v>78</v>
      </c>
      <c r="G12" s="201"/>
      <c r="H12" s="98">
        <v>0.8</v>
      </c>
      <c r="I12" s="202">
        <v>40</v>
      </c>
      <c r="J12" s="201"/>
      <c r="K12" s="202">
        <v>63</v>
      </c>
      <c r="L12" s="203"/>
      <c r="M12" s="203"/>
      <c r="N12" s="201"/>
      <c r="O12" s="108">
        <f t="shared" si="0"/>
        <v>2016</v>
      </c>
    </row>
    <row r="13" spans="1:15">
      <c r="A13" s="101">
        <v>1</v>
      </c>
      <c r="B13" s="91" t="s">
        <v>60</v>
      </c>
      <c r="C13" s="102" t="s">
        <v>15</v>
      </c>
      <c r="D13" s="96">
        <v>36569</v>
      </c>
      <c r="E13" s="94" t="s">
        <v>66</v>
      </c>
      <c r="F13" s="200">
        <v>81.3</v>
      </c>
      <c r="G13" s="201"/>
      <c r="H13" s="98">
        <v>0.76749999999999996</v>
      </c>
      <c r="I13" s="202">
        <v>42.5</v>
      </c>
      <c r="J13" s="201"/>
      <c r="K13" s="202">
        <v>64</v>
      </c>
      <c r="L13" s="203"/>
      <c r="M13" s="203"/>
      <c r="N13" s="201"/>
      <c r="O13" s="108">
        <f t="shared" si="0"/>
        <v>2087.6</v>
      </c>
    </row>
    <row r="14" spans="1:15">
      <c r="A14" s="90"/>
      <c r="B14" s="91" t="s">
        <v>60</v>
      </c>
      <c r="C14" s="94" t="s">
        <v>339</v>
      </c>
      <c r="D14" s="96">
        <v>37617</v>
      </c>
      <c r="E14" s="94" t="s">
        <v>66</v>
      </c>
      <c r="F14" s="200">
        <v>84.1</v>
      </c>
      <c r="G14" s="201"/>
      <c r="H14" s="98">
        <v>0.76380000000000003</v>
      </c>
      <c r="I14" s="202">
        <v>42.5</v>
      </c>
      <c r="J14" s="201"/>
      <c r="K14" s="202">
        <v>20</v>
      </c>
      <c r="L14" s="203"/>
      <c r="M14" s="203"/>
      <c r="N14" s="201"/>
      <c r="O14" s="108">
        <f t="shared" si="0"/>
        <v>649.23</v>
      </c>
    </row>
    <row r="15" spans="1:15">
      <c r="A15" s="90"/>
      <c r="B15" s="91"/>
      <c r="C15" s="94"/>
      <c r="D15" s="96"/>
      <c r="E15" s="94"/>
      <c r="F15" s="97"/>
      <c r="G15" s="93"/>
      <c r="H15" s="98"/>
      <c r="I15" s="99"/>
      <c r="J15" s="93"/>
      <c r="K15" s="99"/>
      <c r="L15" s="100"/>
      <c r="M15" s="100"/>
      <c r="N15" s="93"/>
      <c r="O15" s="108"/>
    </row>
    <row r="16" spans="1:15">
      <c r="A16" s="90"/>
      <c r="B16" s="91"/>
      <c r="C16" s="106" t="s">
        <v>59</v>
      </c>
      <c r="D16" s="96"/>
      <c r="E16" s="94"/>
      <c r="F16" s="97"/>
      <c r="G16" s="93"/>
      <c r="H16" s="98"/>
      <c r="I16" s="99"/>
      <c r="J16" s="93"/>
      <c r="K16" s="99"/>
      <c r="L16" s="100"/>
      <c r="M16" s="100"/>
      <c r="N16" s="93"/>
      <c r="O16" s="108"/>
    </row>
    <row r="17" spans="1:15">
      <c r="A17" s="90"/>
      <c r="B17" s="91"/>
      <c r="C17" s="94"/>
      <c r="D17" s="96"/>
      <c r="E17" s="94"/>
      <c r="F17" s="97"/>
      <c r="G17" s="93"/>
      <c r="H17" s="98"/>
      <c r="I17" s="99"/>
      <c r="J17" s="93"/>
      <c r="K17" s="99"/>
      <c r="L17" s="100"/>
      <c r="M17" s="100"/>
      <c r="N17" s="93"/>
      <c r="O17" s="108"/>
    </row>
    <row r="18" spans="1:15">
      <c r="A18" s="90"/>
      <c r="B18" s="91" t="s">
        <v>68</v>
      </c>
      <c r="C18" s="94" t="s">
        <v>340</v>
      </c>
      <c r="D18" s="96">
        <v>31921</v>
      </c>
      <c r="E18" s="94" t="s">
        <v>61</v>
      </c>
      <c r="F18" s="200">
        <v>68.3</v>
      </c>
      <c r="G18" s="201"/>
      <c r="H18" s="98">
        <v>0.86419999999999997</v>
      </c>
      <c r="I18" s="202">
        <v>70</v>
      </c>
      <c r="J18" s="201"/>
      <c r="K18" s="202">
        <v>1</v>
      </c>
      <c r="L18" s="203"/>
      <c r="M18" s="203"/>
      <c r="N18" s="201"/>
      <c r="O18" s="108">
        <f t="shared" si="0"/>
        <v>60.494</v>
      </c>
    </row>
    <row r="19" spans="1:15">
      <c r="A19" s="90"/>
      <c r="B19" s="91" t="s">
        <v>68</v>
      </c>
      <c r="C19" s="94" t="s">
        <v>341</v>
      </c>
      <c r="D19" s="96">
        <v>30574</v>
      </c>
      <c r="E19" s="94" t="s">
        <v>61</v>
      </c>
      <c r="F19" s="200">
        <v>69.8</v>
      </c>
      <c r="G19" s="201"/>
      <c r="H19" s="98">
        <v>0.84570000000000001</v>
      </c>
      <c r="I19" s="202">
        <v>70</v>
      </c>
      <c r="J19" s="201"/>
      <c r="K19" s="202">
        <v>19</v>
      </c>
      <c r="L19" s="203"/>
      <c r="M19" s="203"/>
      <c r="N19" s="201"/>
      <c r="O19" s="108">
        <f t="shared" si="0"/>
        <v>1124.7809999999999</v>
      </c>
    </row>
    <row r="20" spans="1:15">
      <c r="A20" s="90">
        <v>3</v>
      </c>
      <c r="B20" s="91" t="s">
        <v>68</v>
      </c>
      <c r="C20" s="94" t="s">
        <v>239</v>
      </c>
      <c r="D20" s="96">
        <v>28381</v>
      </c>
      <c r="E20" s="94" t="s">
        <v>61</v>
      </c>
      <c r="F20" s="200">
        <v>70.599999999999994</v>
      </c>
      <c r="G20" s="201"/>
      <c r="H20" s="98">
        <v>0.83609999999999995</v>
      </c>
      <c r="I20" s="202">
        <v>72.5</v>
      </c>
      <c r="J20" s="201"/>
      <c r="K20" s="202">
        <v>38</v>
      </c>
      <c r="L20" s="203"/>
      <c r="M20" s="203"/>
      <c r="N20" s="201"/>
      <c r="O20" s="108">
        <f t="shared" si="0"/>
        <v>2303.4555</v>
      </c>
    </row>
    <row r="21" spans="1:15">
      <c r="A21" s="90"/>
      <c r="B21" s="91" t="s">
        <v>68</v>
      </c>
      <c r="C21" s="94" t="s">
        <v>221</v>
      </c>
      <c r="D21" s="96">
        <v>33901</v>
      </c>
      <c r="E21" s="94" t="s">
        <v>61</v>
      </c>
      <c r="F21" s="200">
        <v>74.2</v>
      </c>
      <c r="G21" s="201"/>
      <c r="H21" s="98">
        <v>0.79549999999999998</v>
      </c>
      <c r="I21" s="202">
        <v>75</v>
      </c>
      <c r="J21" s="201"/>
      <c r="K21" s="202">
        <v>16</v>
      </c>
      <c r="L21" s="203"/>
      <c r="M21" s="203"/>
      <c r="N21" s="201"/>
      <c r="O21" s="108">
        <f t="shared" si="0"/>
        <v>954.6</v>
      </c>
    </row>
    <row r="22" spans="1:15">
      <c r="A22" s="90"/>
      <c r="B22" s="91" t="s">
        <v>68</v>
      </c>
      <c r="C22" s="94" t="s">
        <v>229</v>
      </c>
      <c r="D22" s="96">
        <v>34585</v>
      </c>
      <c r="E22" s="94" t="s">
        <v>61</v>
      </c>
      <c r="F22" s="200">
        <v>73.5</v>
      </c>
      <c r="G22" s="201"/>
      <c r="H22" s="98">
        <v>0.80310000000000004</v>
      </c>
      <c r="I22" s="202">
        <v>75</v>
      </c>
      <c r="J22" s="201"/>
      <c r="K22" s="202">
        <v>20</v>
      </c>
      <c r="L22" s="203"/>
      <c r="M22" s="203"/>
      <c r="N22" s="201"/>
      <c r="O22" s="108">
        <f t="shared" si="0"/>
        <v>1204.6500000000001</v>
      </c>
    </row>
    <row r="23" spans="1:15">
      <c r="A23" s="101"/>
      <c r="B23" s="91" t="s">
        <v>68</v>
      </c>
      <c r="C23" s="102" t="s">
        <v>342</v>
      </c>
      <c r="D23" s="96">
        <v>34666</v>
      </c>
      <c r="E23" s="94" t="s">
        <v>61</v>
      </c>
      <c r="F23" s="200">
        <v>79.3</v>
      </c>
      <c r="G23" s="201"/>
      <c r="H23" s="98">
        <v>0.78690000000000004</v>
      </c>
      <c r="I23" s="202">
        <v>80</v>
      </c>
      <c r="J23" s="201"/>
      <c r="K23" s="202">
        <v>11</v>
      </c>
      <c r="L23" s="203"/>
      <c r="M23" s="203"/>
      <c r="N23" s="201"/>
      <c r="O23" s="108">
        <f t="shared" si="0"/>
        <v>692.47200000000009</v>
      </c>
    </row>
    <row r="24" spans="1:15">
      <c r="A24" s="101">
        <v>2</v>
      </c>
      <c r="B24" s="91" t="s">
        <v>68</v>
      </c>
      <c r="C24" s="102" t="s">
        <v>46</v>
      </c>
      <c r="D24" s="96">
        <v>32722</v>
      </c>
      <c r="E24" s="94" t="s">
        <v>61</v>
      </c>
      <c r="F24" s="200">
        <v>87.6</v>
      </c>
      <c r="G24" s="201"/>
      <c r="H24" s="98">
        <v>0.73329999999999995</v>
      </c>
      <c r="I24" s="202">
        <v>90</v>
      </c>
      <c r="J24" s="201"/>
      <c r="K24" s="202">
        <v>41</v>
      </c>
      <c r="L24" s="203"/>
      <c r="M24" s="203"/>
      <c r="N24" s="201"/>
      <c r="O24" s="108">
        <f t="shared" si="0"/>
        <v>2705.877</v>
      </c>
    </row>
    <row r="25" spans="1:15">
      <c r="A25" s="90">
        <v>1</v>
      </c>
      <c r="B25" s="91" t="s">
        <v>68</v>
      </c>
      <c r="C25" s="94" t="s">
        <v>302</v>
      </c>
      <c r="D25" s="96">
        <v>33415</v>
      </c>
      <c r="E25" s="94" t="s">
        <v>61</v>
      </c>
      <c r="F25" s="200">
        <v>90.4</v>
      </c>
      <c r="G25" s="201"/>
      <c r="H25" s="98">
        <v>0.73209999999999997</v>
      </c>
      <c r="I25" s="202">
        <v>92.5</v>
      </c>
      <c r="J25" s="201"/>
      <c r="K25" s="202">
        <v>46</v>
      </c>
      <c r="L25" s="203"/>
      <c r="M25" s="203"/>
      <c r="N25" s="201"/>
      <c r="O25" s="108">
        <f t="shared" si="0"/>
        <v>3115.0854999999997</v>
      </c>
    </row>
  </sheetData>
  <mergeCells count="59">
    <mergeCell ref="F24:G24"/>
    <mergeCell ref="I24:J24"/>
    <mergeCell ref="K24:N24"/>
    <mergeCell ref="F25:G25"/>
    <mergeCell ref="I25:J25"/>
    <mergeCell ref="K25:N25"/>
    <mergeCell ref="F22:G22"/>
    <mergeCell ref="I22:J22"/>
    <mergeCell ref="K22:N22"/>
    <mergeCell ref="F23:G23"/>
    <mergeCell ref="I23:J23"/>
    <mergeCell ref="K23:N23"/>
    <mergeCell ref="F20:G20"/>
    <mergeCell ref="I20:J20"/>
    <mergeCell ref="K20:N20"/>
    <mergeCell ref="F21:G21"/>
    <mergeCell ref="I21:J21"/>
    <mergeCell ref="K21:N21"/>
    <mergeCell ref="F18:G18"/>
    <mergeCell ref="I18:J18"/>
    <mergeCell ref="K18:N18"/>
    <mergeCell ref="F19:G19"/>
    <mergeCell ref="I19:J19"/>
    <mergeCell ref="K19:N19"/>
    <mergeCell ref="F14:G14"/>
    <mergeCell ref="I14:J14"/>
    <mergeCell ref="K14:N14"/>
    <mergeCell ref="F12:G12"/>
    <mergeCell ref="I12:J12"/>
    <mergeCell ref="K12:N12"/>
    <mergeCell ref="F13:G13"/>
    <mergeCell ref="I13:J13"/>
    <mergeCell ref="K13:N13"/>
    <mergeCell ref="F10:G10"/>
    <mergeCell ref="I10:J10"/>
    <mergeCell ref="K10:N10"/>
    <mergeCell ref="F11:G11"/>
    <mergeCell ref="I11:J11"/>
    <mergeCell ref="K11:N11"/>
    <mergeCell ref="I4:N4"/>
    <mergeCell ref="O4:O5"/>
    <mergeCell ref="I5:J5"/>
    <mergeCell ref="K5:N5"/>
    <mergeCell ref="F8:G8"/>
    <mergeCell ref="I8:J8"/>
    <mergeCell ref="K8:N8"/>
    <mergeCell ref="F7:G7"/>
    <mergeCell ref="I7:J7"/>
    <mergeCell ref="K7:N7"/>
    <mergeCell ref="F6:G6"/>
    <mergeCell ref="I6:J6"/>
    <mergeCell ref="K6:N6"/>
    <mergeCell ref="A4:A5"/>
    <mergeCell ref="B4:B5"/>
    <mergeCell ref="C4:C5"/>
    <mergeCell ref="D4:D5"/>
    <mergeCell ref="E4:E5"/>
    <mergeCell ref="F4:G5"/>
    <mergeCell ref="H4:H5"/>
  </mergeCells>
  <phoneticPr fontId="4" type="noConversion"/>
  <pageMargins left="0.75" right="0.75" top="1" bottom="1" header="0.5" footer="0.5"/>
  <pageSetup paperSize="9" orientation="portrait" r:id="rId1"/>
  <headerFooter alignWithMargins="0"/>
  <ignoredErrors>
    <ignoredError sqref="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лежа </vt:lpstr>
      <vt:lpstr>народный жим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2015-05-03T10:22:42Z</cp:lastPrinted>
  <dcterms:created xsi:type="dcterms:W3CDTF">2010-12-17T08:17:08Z</dcterms:created>
  <dcterms:modified xsi:type="dcterms:W3CDTF">2017-10-23T16:35:32Z</dcterms:modified>
</cp:coreProperties>
</file>