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ЖИМ ЛЕЖА ЛЮБИТЕЛИ" sheetId="3" r:id="rId1"/>
    <sheet name="ЖИМ ЛЕЖА ПРО" sheetId="4" r:id="rId2"/>
    <sheet name="СТАНОВАЯ ТЯГА ЛЮБИТЕЛИ" sheetId="1" r:id="rId3"/>
    <sheet name="СТАНОВАЯ ТЯГА ПРО" sheetId="2" r:id="rId4"/>
  </sheets>
  <calcPr calcId="124519"/>
</workbook>
</file>

<file path=xl/calcChain.xml><?xml version="1.0" encoding="utf-8"?>
<calcChain xmlns="http://schemas.openxmlformats.org/spreadsheetml/2006/main">
  <c r="N65" i="4"/>
  <c r="N64"/>
  <c r="N63"/>
  <c r="N62"/>
  <c r="N61"/>
  <c r="N60"/>
  <c r="N59"/>
  <c r="N58"/>
  <c r="N53"/>
  <c r="N46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2"/>
  <c r="N11"/>
  <c r="N10"/>
  <c r="N9"/>
  <c r="N8"/>
  <c r="N7"/>
  <c r="N71" i="3"/>
  <c r="N69"/>
  <c r="N65"/>
  <c r="N64"/>
  <c r="N57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5"/>
  <c r="N14"/>
  <c r="N13"/>
  <c r="N12"/>
  <c r="N11"/>
  <c r="N10"/>
  <c r="N9"/>
  <c r="N8"/>
  <c r="N7"/>
  <c r="N30" i="2"/>
  <c r="N18"/>
  <c r="N19"/>
  <c r="N20"/>
  <c r="N21"/>
  <c r="N22"/>
  <c r="N23"/>
  <c r="N15"/>
  <c r="N16"/>
  <c r="N17"/>
  <c r="N14"/>
  <c r="N13"/>
  <c r="N8"/>
  <c r="N9"/>
  <c r="N7"/>
  <c r="N27" i="1"/>
  <c r="N28"/>
  <c r="N29"/>
  <c r="N23"/>
  <c r="N26"/>
  <c r="N22"/>
  <c r="N21"/>
  <c r="N17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25"/>
  <c r="N24"/>
  <c r="N19"/>
  <c r="N18"/>
  <c r="N16"/>
  <c r="N15"/>
  <c r="N20"/>
  <c r="N14"/>
  <c r="N13"/>
  <c r="N12"/>
  <c r="N8"/>
  <c r="N7"/>
</calcChain>
</file>

<file path=xl/sharedStrings.xml><?xml version="1.0" encoding="utf-8"?>
<sst xmlns="http://schemas.openxmlformats.org/spreadsheetml/2006/main" count="641" uniqueCount="168">
  <si>
    <t xml:space="preserve"> Открытый Кубок Таврики по жиму лежа и становой тяге, 24-25.06.2017., пгт. Гурзуф</t>
  </si>
  <si>
    <t>Становая тяга ЛЮБИТЕЛИ</t>
  </si>
  <si>
    <t>Безэкипировочный дивизион</t>
  </si>
  <si>
    <t>№</t>
  </si>
  <si>
    <t>В/К</t>
  </si>
  <si>
    <t>ФИО</t>
  </si>
  <si>
    <t>Регион</t>
  </si>
  <si>
    <t>Дата Рождения</t>
  </si>
  <si>
    <t>Возрастная категория</t>
  </si>
  <si>
    <t>Вес</t>
  </si>
  <si>
    <t>Коэфф.</t>
  </si>
  <si>
    <t>СТАНОВАЯ ТЯГА</t>
  </si>
  <si>
    <t>Место</t>
  </si>
  <si>
    <t>Абсолютное первенство</t>
  </si>
  <si>
    <t>Рез-тат</t>
  </si>
  <si>
    <t>Мэлоун</t>
  </si>
  <si>
    <t>Женщины</t>
  </si>
  <si>
    <t>Макуха Ирина</t>
  </si>
  <si>
    <t>Красноперекопск</t>
  </si>
  <si>
    <t>jun</t>
  </si>
  <si>
    <t>Печерская Елена</t>
  </si>
  <si>
    <t>Симферополь</t>
  </si>
  <si>
    <t>open</t>
  </si>
  <si>
    <t>Шварц</t>
  </si>
  <si>
    <t>Мужчины</t>
  </si>
  <si>
    <t>Чопозов Георгий</t>
  </si>
  <si>
    <t xml:space="preserve">пгт. Октябрьское </t>
  </si>
  <si>
    <t>teen (13-15)</t>
  </si>
  <si>
    <t>Кравец Александр</t>
  </si>
  <si>
    <t>Евпатория</t>
  </si>
  <si>
    <t>67.5</t>
  </si>
  <si>
    <t xml:space="preserve">Топчи Руслан </t>
  </si>
  <si>
    <t>пгт. Октябрьское</t>
  </si>
  <si>
    <t>Ротнов Игорь</t>
  </si>
  <si>
    <t>Украина, Новая Каховка</t>
  </si>
  <si>
    <t>teen (18-19)</t>
  </si>
  <si>
    <t>82.5</t>
  </si>
  <si>
    <t>Панфилов Владимир</t>
  </si>
  <si>
    <t>Россия, Солнечногорск</t>
  </si>
  <si>
    <t>masters (60-69)</t>
  </si>
  <si>
    <t>Онуфриев Сергей</t>
  </si>
  <si>
    <t>Алексеев Илья</t>
  </si>
  <si>
    <t>Ялта</t>
  </si>
  <si>
    <t>Телкин Валерий</t>
  </si>
  <si>
    <t>teen (16-17)</t>
  </si>
  <si>
    <t>Меметов Энвер</t>
  </si>
  <si>
    <t>Севастополь</t>
  </si>
  <si>
    <t>Зайцев Вадим</t>
  </si>
  <si>
    <t>masters(50-59)</t>
  </si>
  <si>
    <t>Леоненко Василий</t>
  </si>
  <si>
    <t>Сагиров Степан</t>
  </si>
  <si>
    <t>Крыловский Алексей</t>
  </si>
  <si>
    <t xml:space="preserve">Гринько Михаил </t>
  </si>
  <si>
    <t>Северинов Андрей</t>
  </si>
  <si>
    <t>Акентьев Валерий</t>
  </si>
  <si>
    <t>Республика Коми, г.Ухта</t>
  </si>
  <si>
    <t>masters (50-59)</t>
  </si>
  <si>
    <t>Гавриш Артем</t>
  </si>
  <si>
    <t>140+</t>
  </si>
  <si>
    <t>Экипировочный дивизион (однослойная экипировка)</t>
  </si>
  <si>
    <t>ЖИМ ЛЕЖА</t>
  </si>
  <si>
    <t>Женщины (однослойная экипировка)</t>
  </si>
  <si>
    <t>Галактионова Маргарита</t>
  </si>
  <si>
    <t>Ложкин Валерий</t>
  </si>
  <si>
    <t>170</t>
  </si>
  <si>
    <t>175</t>
  </si>
  <si>
    <t>225</t>
  </si>
  <si>
    <t>Становая тяга ПРО</t>
  </si>
  <si>
    <t>Суховей Наталья</t>
  </si>
  <si>
    <t>Керчь</t>
  </si>
  <si>
    <t>Порало Ольга</t>
  </si>
  <si>
    <t>Феттаева Эльвира</t>
  </si>
  <si>
    <t>Жидков Дмитрий</t>
  </si>
  <si>
    <t>Жувага Юрий</t>
  </si>
  <si>
    <t>Макаринский Дмитрий</t>
  </si>
  <si>
    <t>Банасинский Сергей</t>
  </si>
  <si>
    <t>masters (70-79)</t>
  </si>
  <si>
    <t>Жувага Сергей</t>
  </si>
  <si>
    <t xml:space="preserve">Ивненко Николай </t>
  </si>
  <si>
    <t>Соколов Олег</t>
  </si>
  <si>
    <t>masters(40-49)</t>
  </si>
  <si>
    <t>Сторощук Александр</t>
  </si>
  <si>
    <t>130</t>
  </si>
  <si>
    <t>217,5</t>
  </si>
  <si>
    <t>125</t>
  </si>
  <si>
    <t>215</t>
  </si>
  <si>
    <t>Алимирзаев Магомед</t>
  </si>
  <si>
    <t>Жим лежа ЛЮБИТЕЛИ</t>
  </si>
  <si>
    <t>Абсолютное первенство (открытая)</t>
  </si>
  <si>
    <t>Абсолютное первенство (юноши)</t>
  </si>
  <si>
    <t>Абсолютное первенство (юниоры)</t>
  </si>
  <si>
    <t>Абсолютное первенство (ветераны)</t>
  </si>
  <si>
    <t>Азрякова Мария</t>
  </si>
  <si>
    <t>Головатая Ольга</t>
  </si>
  <si>
    <t>Рикман Элина</t>
  </si>
  <si>
    <t>Савенко Алина</t>
  </si>
  <si>
    <t xml:space="preserve">Коваленко Дарья </t>
  </si>
  <si>
    <t>Рубцова Лариса</t>
  </si>
  <si>
    <t>Зайнулина Эльвина</t>
  </si>
  <si>
    <t>Конюшенко Елена</t>
  </si>
  <si>
    <t>Киргизов Кирилл</t>
  </si>
  <si>
    <t>Раджабов Ленур</t>
  </si>
  <si>
    <t>Лубинец Анатолий</t>
  </si>
  <si>
    <t>Донских Алексей</t>
  </si>
  <si>
    <t>Алушта</t>
  </si>
  <si>
    <t>Палкин Сергей</t>
  </si>
  <si>
    <t>Дубовенко Алексей</t>
  </si>
  <si>
    <t>Леонов Александр</t>
  </si>
  <si>
    <t>Григорян Эдуард</t>
  </si>
  <si>
    <t>Руснак Игорь</t>
  </si>
  <si>
    <t>Солодухин Игорь</t>
  </si>
  <si>
    <t>Мялик Анатолий</t>
  </si>
  <si>
    <t>masters (40-49)</t>
  </si>
  <si>
    <t>Ткаченко Дмитрий</t>
  </si>
  <si>
    <t>Чемериский Андрей</t>
  </si>
  <si>
    <t>Сейт-Арифов Тимур</t>
  </si>
  <si>
    <t>Чкана Дмитрий</t>
  </si>
  <si>
    <t>Чудик Павел</t>
  </si>
  <si>
    <t>Сарычев Олег</t>
  </si>
  <si>
    <t>Гурзуф</t>
  </si>
  <si>
    <t>Райзеров Олег</t>
  </si>
  <si>
    <t>пгт. Нижнегорский</t>
  </si>
  <si>
    <t xml:space="preserve">Гатауллин Рафик </t>
  </si>
  <si>
    <t>Кизил, Пермский край</t>
  </si>
  <si>
    <t>Артюхов Виктор</t>
  </si>
  <si>
    <t>Рыжов Сергей</t>
  </si>
  <si>
    <t>Дацюк Виталий</t>
  </si>
  <si>
    <t>Ануфриев Дмитрий</t>
  </si>
  <si>
    <t xml:space="preserve">Жим лежа ЛЮБИТЕЛИ </t>
  </si>
  <si>
    <t>Экипировочный дивизион (Однослойная экипировка)</t>
  </si>
  <si>
    <t>СОФТ-ЭКИПИРОВКА</t>
  </si>
  <si>
    <t>Петриченко Ольга</t>
  </si>
  <si>
    <t>Мотова Анна</t>
  </si>
  <si>
    <t>Власенко Радион</t>
  </si>
  <si>
    <t>Лелекин Николай</t>
  </si>
  <si>
    <t>Инкерман</t>
  </si>
  <si>
    <t>Жим лежа ПРО</t>
  </si>
  <si>
    <t>Куликова Севиль</t>
  </si>
  <si>
    <t>Гончаренко Ольга</t>
  </si>
  <si>
    <t>Рамазанова Адиле</t>
  </si>
  <si>
    <t>Идрисова Велядие</t>
  </si>
  <si>
    <t>Калинченко Юлия</t>
  </si>
  <si>
    <t>Афанасьев Иван</t>
  </si>
  <si>
    <t>Рустемов Расим</t>
  </si>
  <si>
    <t>Усмонов Эмир Али</t>
  </si>
  <si>
    <t>Ващенко Владислав</t>
  </si>
  <si>
    <t>Петров Валерий</t>
  </si>
  <si>
    <t>Ладин Василий</t>
  </si>
  <si>
    <t>Письменный Сергей</t>
  </si>
  <si>
    <t xml:space="preserve">Улицкий Михаил </t>
  </si>
  <si>
    <t>Лазик Евгений</t>
  </si>
  <si>
    <t xml:space="preserve">Манько Владимир </t>
  </si>
  <si>
    <t>Стасюк Артем</t>
  </si>
  <si>
    <t>Лацков Андрей</t>
  </si>
  <si>
    <t>ЛяшенкоАлександр</t>
  </si>
  <si>
    <t xml:space="preserve">Лихач Михаил </t>
  </si>
  <si>
    <t>Павленко Денис</t>
  </si>
  <si>
    <t>Карсаков Дмитрий</t>
  </si>
  <si>
    <t>Полутин Сергей</t>
  </si>
  <si>
    <t>Каминский Евгений</t>
  </si>
  <si>
    <t>Камышанцев Анатолий</t>
  </si>
  <si>
    <t>Авакумов Александр</t>
  </si>
  <si>
    <t>Экипировочный дивизион (Многослойная экипировка)</t>
  </si>
  <si>
    <t>Лаптев Сергей</t>
  </si>
  <si>
    <t>Никонов Денис</t>
  </si>
  <si>
    <t>Якушин Андрей</t>
  </si>
  <si>
    <t>Грыченюк Дмитрий</t>
  </si>
  <si>
    <t>Мотов Роман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</si>
</sst>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00"/>
  </numFmts>
  <fonts count="9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trike/>
      <sz val="11"/>
      <color theme="1"/>
      <name val="Times New Roman"/>
      <family val="1"/>
      <charset val="204"/>
    </font>
    <font>
      <sz val="11"/>
      <color theme="8" tint="-0.249977111117893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14" fontId="2" fillId="0" borderId="9" xfId="0" applyNumberFormat="1" applyFont="1" applyFill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14" fontId="2" fillId="0" borderId="14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14" fontId="2" fillId="0" borderId="19" xfId="0" applyNumberFormat="1" applyFont="1" applyFill="1" applyBorder="1" applyAlignment="1">
      <alignment horizontal="center"/>
    </xf>
    <xf numFmtId="2" fontId="2" fillId="0" borderId="19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14" fontId="2" fillId="0" borderId="14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left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164" fontId="2" fillId="0" borderId="26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/>
    </xf>
    <xf numFmtId="14" fontId="2" fillId="0" borderId="29" xfId="0" applyNumberFormat="1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 vertical="center"/>
    </xf>
    <xf numFmtId="164" fontId="2" fillId="0" borderId="29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14" fontId="2" fillId="0" borderId="19" xfId="0" applyNumberFormat="1" applyFont="1" applyFill="1" applyBorder="1" applyAlignment="1">
      <alignment horizontal="center" vertical="center"/>
    </xf>
    <xf numFmtId="0" fontId="3" fillId="2" borderId="23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3" fillId="2" borderId="33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3" fillId="2" borderId="35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3" fillId="2" borderId="23" xfId="0" applyNumberFormat="1" applyFont="1" applyFill="1" applyBorder="1" applyAlignment="1">
      <alignment horizontal="center" vertical="center" wrapText="1"/>
    </xf>
    <xf numFmtId="0" fontId="3" fillId="2" borderId="33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3" fillId="2" borderId="35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14" fontId="2" fillId="0" borderId="14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14" fontId="2" fillId="0" borderId="38" xfId="0" applyNumberFormat="1" applyFont="1" applyFill="1" applyBorder="1" applyAlignment="1">
      <alignment horizontal="center" vertical="center"/>
    </xf>
    <xf numFmtId="2" fontId="2" fillId="0" borderId="38" xfId="0" applyNumberFormat="1" applyFont="1" applyFill="1" applyBorder="1" applyAlignment="1">
      <alignment horizontal="center" vertical="center"/>
    </xf>
    <xf numFmtId="164" fontId="2" fillId="0" borderId="38" xfId="0" applyNumberFormat="1" applyFont="1" applyFill="1" applyBorder="1" applyAlignment="1">
      <alignment horizontal="center" vertical="center"/>
    </xf>
    <xf numFmtId="0" fontId="2" fillId="0" borderId="38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" fontId="3" fillId="2" borderId="24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164" fontId="2" fillId="0" borderId="23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vertical="center"/>
    </xf>
    <xf numFmtId="14" fontId="2" fillId="0" borderId="38" xfId="0" applyNumberFormat="1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/>
    </xf>
    <xf numFmtId="1" fontId="3" fillId="2" borderId="13" xfId="0" applyNumberFormat="1" applyFont="1" applyFill="1" applyBorder="1" applyAlignment="1">
      <alignment horizontal="center" vertical="center" wrapText="1"/>
    </xf>
    <xf numFmtId="14" fontId="2" fillId="0" borderId="29" xfId="0" applyNumberFormat="1" applyFont="1" applyFill="1" applyBorder="1" applyAlignment="1">
      <alignment horizontal="center" vertical="center"/>
    </xf>
    <xf numFmtId="2" fontId="2" fillId="0" borderId="29" xfId="0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1" fontId="3" fillId="2" borderId="24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40" xfId="0" applyNumberFormat="1" applyFont="1" applyFill="1" applyBorder="1" applyAlignment="1">
      <alignment horizontal="center" vertical="center"/>
    </xf>
    <xf numFmtId="14" fontId="2" fillId="0" borderId="26" xfId="0" applyNumberFormat="1" applyFont="1" applyFill="1" applyBorder="1" applyAlignment="1">
      <alignment horizontal="center" vertical="center"/>
    </xf>
    <xf numFmtId="2" fontId="2" fillId="0" borderId="26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1" fontId="3" fillId="2" borderId="28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1" fontId="3" fillId="2" borderId="41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/>
    </xf>
    <xf numFmtId="49" fontId="2" fillId="0" borderId="38" xfId="0" applyNumberFormat="1" applyFont="1" applyFill="1" applyBorder="1" applyAlignment="1">
      <alignment horizontal="center" vertical="center"/>
    </xf>
    <xf numFmtId="0" fontId="3" fillId="2" borderId="4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14" fontId="2" fillId="3" borderId="14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65" fontId="2" fillId="0" borderId="14" xfId="0" applyNumberFormat="1" applyFont="1" applyFill="1" applyBorder="1" applyAlignment="1">
      <alignment horizontal="center" vertical="center"/>
    </xf>
    <xf numFmtId="164" fontId="2" fillId="0" borderId="35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vertical="center"/>
    </xf>
    <xf numFmtId="14" fontId="2" fillId="0" borderId="18" xfId="0" applyNumberFormat="1" applyFont="1" applyBorder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14" fontId="2" fillId="0" borderId="9" xfId="0" applyNumberFormat="1" applyFont="1" applyBorder="1" applyAlignment="1">
      <alignment horizontal="center"/>
    </xf>
    <xf numFmtId="0" fontId="3" fillId="2" borderId="41" xfId="0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/>
    </xf>
    <xf numFmtId="14" fontId="2" fillId="0" borderId="29" xfId="0" applyNumberFormat="1" applyFont="1" applyBorder="1" applyAlignment="1">
      <alignment horizontal="center"/>
    </xf>
    <xf numFmtId="0" fontId="3" fillId="0" borderId="30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vertical="center"/>
    </xf>
    <xf numFmtId="14" fontId="2" fillId="0" borderId="26" xfId="0" applyNumberFormat="1" applyFont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14" fontId="2" fillId="3" borderId="19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165" fontId="2" fillId="0" borderId="38" xfId="0" applyNumberFormat="1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wrapText="1"/>
    </xf>
    <xf numFmtId="0" fontId="2" fillId="3" borderId="12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/>
    </xf>
    <xf numFmtId="14" fontId="2" fillId="0" borderId="26" xfId="0" applyNumberFormat="1" applyFont="1" applyFill="1" applyBorder="1" applyAlignment="1">
      <alignment horizontal="center"/>
    </xf>
    <xf numFmtId="165" fontId="2" fillId="0" borderId="26" xfId="0" applyNumberFormat="1" applyFont="1" applyFill="1" applyBorder="1" applyAlignment="1">
      <alignment horizontal="center" vertical="center"/>
    </xf>
    <xf numFmtId="14" fontId="2" fillId="0" borderId="18" xfId="0" applyNumberFormat="1" applyFont="1" applyFill="1" applyBorder="1" applyAlignment="1">
      <alignment horizontal="center"/>
    </xf>
    <xf numFmtId="14" fontId="2" fillId="0" borderId="18" xfId="0" applyNumberFormat="1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165" fontId="2" fillId="0" borderId="19" xfId="0" applyNumberFormat="1" applyFont="1" applyFill="1" applyBorder="1" applyAlignment="1">
      <alignment horizontal="center" vertical="center"/>
    </xf>
    <xf numFmtId="14" fontId="2" fillId="0" borderId="19" xfId="0" applyNumberFormat="1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165" fontId="2" fillId="0" borderId="10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4" fontId="2" fillId="0" borderId="33" xfId="0" applyNumberFormat="1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165" fontId="2" fillId="0" borderId="19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/>
    </xf>
    <xf numFmtId="0" fontId="8" fillId="5" borderId="55" xfId="0" applyFont="1" applyFill="1" applyBorder="1"/>
    <xf numFmtId="0" fontId="8" fillId="5" borderId="56" xfId="0" applyFont="1" applyFill="1" applyBorder="1"/>
    <xf numFmtId="0" fontId="7" fillId="5" borderId="53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vertical="center" wrapText="1"/>
    </xf>
    <xf numFmtId="0" fontId="3" fillId="2" borderId="57" xfId="0" applyFont="1" applyFill="1" applyBorder="1" applyAlignment="1">
      <alignment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vertical="center" wrapText="1"/>
    </xf>
    <xf numFmtId="0" fontId="3" fillId="2" borderId="57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2" fontId="3" fillId="2" borderId="57" xfId="0" applyNumberFormat="1" applyFont="1" applyFill="1" applyBorder="1" applyAlignment="1">
      <alignment horizontal="center" vertical="center" wrapText="1"/>
    </xf>
    <xf numFmtId="0" fontId="3" fillId="2" borderId="57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wrapText="1"/>
    </xf>
    <xf numFmtId="164" fontId="3" fillId="2" borderId="49" xfId="0" applyNumberFormat="1" applyFont="1" applyFill="1" applyBorder="1" applyAlignment="1">
      <alignment horizontal="center" vertical="center"/>
    </xf>
    <xf numFmtId="164" fontId="3" fillId="2" borderId="5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52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64" fontId="3" fillId="2" borderId="50" xfId="0" applyNumberFormat="1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165" fontId="3" fillId="2" borderId="57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1" fontId="3" fillId="2" borderId="57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left" vertical="center" wrapText="1"/>
    </xf>
    <xf numFmtId="0" fontId="3" fillId="2" borderId="60" xfId="0" applyFont="1" applyFill="1" applyBorder="1" applyAlignment="1">
      <alignment horizontal="center" vertical="center" wrapText="1"/>
    </xf>
    <xf numFmtId="164" fontId="3" fillId="2" borderId="5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V73"/>
  <sheetViews>
    <sheetView topLeftCell="A58" workbookViewId="0">
      <selection activeCell="C73" sqref="C73"/>
    </sheetView>
  </sheetViews>
  <sheetFormatPr defaultRowHeight="15"/>
  <cols>
    <col min="1" max="1" width="3.140625" style="110" bestFit="1" customWidth="1"/>
    <col min="2" max="2" width="5.28515625" style="4" customWidth="1"/>
    <col min="3" max="3" width="21" style="239" bestFit="1" customWidth="1"/>
    <col min="4" max="4" width="24.28515625" style="1" bestFit="1" customWidth="1"/>
    <col min="5" max="5" width="11" style="240" customWidth="1"/>
    <col min="6" max="6" width="14.7109375" style="1" customWidth="1"/>
    <col min="7" max="7" width="6.42578125" style="113" bestFit="1" customWidth="1"/>
    <col min="8" max="8" width="8" style="204" customWidth="1"/>
    <col min="9" max="9" width="6.28515625" style="1" customWidth="1"/>
    <col min="10" max="11" width="6" style="1" bestFit="1" customWidth="1"/>
    <col min="12" max="12" width="6.7109375" style="1" customWidth="1"/>
    <col min="13" max="13" width="8.28515625" style="4" bestFit="1" customWidth="1"/>
    <col min="14" max="14" width="8.5703125" style="114" bestFit="1" customWidth="1"/>
    <col min="15" max="15" width="7.5703125" style="1" bestFit="1" customWidth="1"/>
    <col min="16" max="16" width="15.28515625" style="1" customWidth="1"/>
    <col min="17" max="17" width="13.7109375" style="1" customWidth="1"/>
    <col min="18" max="18" width="14.85546875" style="1" customWidth="1"/>
    <col min="19" max="19" width="13" style="1" customWidth="1"/>
    <col min="20" max="16384" width="9.140625" style="1"/>
  </cols>
  <sheetData>
    <row r="1" spans="1:74" ht="18.75">
      <c r="A1" s="297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9"/>
    </row>
    <row r="2" spans="1:74" ht="18.75">
      <c r="A2" s="300" t="s">
        <v>87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2"/>
    </row>
    <row r="3" spans="1:74" ht="19.5" thickBot="1">
      <c r="A3" s="303" t="s">
        <v>2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5"/>
    </row>
    <row r="4" spans="1:74" ht="15.75" thickBot="1">
      <c r="A4" s="306" t="s">
        <v>3</v>
      </c>
      <c r="B4" s="307" t="s">
        <v>4</v>
      </c>
      <c r="C4" s="308" t="s">
        <v>5</v>
      </c>
      <c r="D4" s="307" t="s">
        <v>6</v>
      </c>
      <c r="E4" s="310" t="s">
        <v>7</v>
      </c>
      <c r="F4" s="307" t="s">
        <v>8</v>
      </c>
      <c r="G4" s="312" t="s">
        <v>9</v>
      </c>
      <c r="H4" s="320" t="s">
        <v>10</v>
      </c>
      <c r="I4" s="306" t="s">
        <v>60</v>
      </c>
      <c r="J4" s="306"/>
      <c r="K4" s="306"/>
      <c r="L4" s="306"/>
      <c r="M4" s="306"/>
      <c r="N4" s="306"/>
      <c r="O4" s="321" t="s">
        <v>12</v>
      </c>
      <c r="P4" s="295" t="s">
        <v>88</v>
      </c>
      <c r="Q4" s="295" t="s">
        <v>89</v>
      </c>
      <c r="R4" s="295" t="s">
        <v>90</v>
      </c>
      <c r="S4" s="295" t="s">
        <v>91</v>
      </c>
    </row>
    <row r="5" spans="1:74" s="4" customFormat="1" ht="28.5" customHeight="1" thickBot="1">
      <c r="A5" s="306"/>
      <c r="B5" s="307"/>
      <c r="C5" s="309"/>
      <c r="D5" s="307"/>
      <c r="E5" s="311"/>
      <c r="F5" s="307"/>
      <c r="G5" s="312"/>
      <c r="H5" s="320"/>
      <c r="I5" s="187">
        <v>1</v>
      </c>
      <c r="J5" s="187">
        <v>2</v>
      </c>
      <c r="K5" s="187">
        <v>3</v>
      </c>
      <c r="L5" s="187">
        <v>4</v>
      </c>
      <c r="M5" s="187" t="s">
        <v>14</v>
      </c>
      <c r="N5" s="3" t="s">
        <v>15</v>
      </c>
      <c r="O5" s="321"/>
      <c r="P5" s="296"/>
      <c r="Q5" s="296"/>
      <c r="R5" s="296"/>
      <c r="S5" s="296"/>
    </row>
    <row r="6" spans="1:74" ht="15.75" thickBot="1">
      <c r="A6" s="313" t="s">
        <v>16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28"/>
      <c r="Q6" s="28"/>
      <c r="R6" s="28"/>
      <c r="S6" s="28"/>
    </row>
    <row r="7" spans="1:74">
      <c r="A7" s="6">
        <v>1</v>
      </c>
      <c r="B7" s="188">
        <v>52</v>
      </c>
      <c r="C7" s="30" t="s">
        <v>92</v>
      </c>
      <c r="D7" s="31" t="s">
        <v>42</v>
      </c>
      <c r="E7" s="32">
        <v>34173</v>
      </c>
      <c r="F7" s="31" t="s">
        <v>19</v>
      </c>
      <c r="G7" s="33">
        <v>51.6</v>
      </c>
      <c r="H7" s="54"/>
      <c r="I7" s="31">
        <v>50</v>
      </c>
      <c r="J7" s="53">
        <v>52.5</v>
      </c>
      <c r="K7" s="53">
        <v>52.5</v>
      </c>
      <c r="L7" s="31"/>
      <c r="M7" s="37">
        <v>50</v>
      </c>
      <c r="N7" s="34">
        <f t="shared" ref="N7:N15" si="0">M7*H7</f>
        <v>0</v>
      </c>
      <c r="O7" s="38">
        <v>1</v>
      </c>
      <c r="P7" s="16"/>
      <c r="Q7" s="16"/>
      <c r="R7" s="16"/>
      <c r="S7" s="16"/>
    </row>
    <row r="8" spans="1:74" ht="15.75" thickBot="1">
      <c r="A8" s="6">
        <v>2</v>
      </c>
      <c r="B8" s="189"/>
      <c r="C8" s="69" t="s">
        <v>93</v>
      </c>
      <c r="D8" s="43" t="s">
        <v>18</v>
      </c>
      <c r="E8" s="44">
        <v>32729</v>
      </c>
      <c r="F8" s="43" t="s">
        <v>22</v>
      </c>
      <c r="G8" s="45">
        <v>51.5</v>
      </c>
      <c r="H8" s="47">
        <v>0.97619999999999996</v>
      </c>
      <c r="I8" s="43">
        <v>75</v>
      </c>
      <c r="J8" s="48">
        <v>80</v>
      </c>
      <c r="K8" s="48">
        <v>80</v>
      </c>
      <c r="L8" s="43"/>
      <c r="M8" s="49">
        <v>75</v>
      </c>
      <c r="N8" s="46">
        <f t="shared" si="0"/>
        <v>73.215000000000003</v>
      </c>
      <c r="O8" s="68">
        <v>1</v>
      </c>
      <c r="P8" s="16">
        <v>1</v>
      </c>
      <c r="Q8" s="16"/>
      <c r="R8" s="16"/>
      <c r="S8" s="16"/>
    </row>
    <row r="9" spans="1:74">
      <c r="A9" s="6">
        <v>3</v>
      </c>
      <c r="B9" s="188">
        <v>56</v>
      </c>
      <c r="C9" s="30" t="s">
        <v>94</v>
      </c>
      <c r="D9" s="31" t="s">
        <v>21</v>
      </c>
      <c r="E9" s="32">
        <v>36344</v>
      </c>
      <c r="F9" s="31" t="s">
        <v>22</v>
      </c>
      <c r="G9" s="33">
        <v>55.1</v>
      </c>
      <c r="H9" s="54">
        <v>0.92349999999999999</v>
      </c>
      <c r="I9" s="50">
        <v>65</v>
      </c>
      <c r="J9" s="31">
        <v>65</v>
      </c>
      <c r="K9" s="53">
        <v>70</v>
      </c>
      <c r="L9" s="31"/>
      <c r="M9" s="37">
        <v>65</v>
      </c>
      <c r="N9" s="34">
        <f t="shared" si="0"/>
        <v>60.027499999999996</v>
      </c>
      <c r="O9" s="38">
        <v>1</v>
      </c>
      <c r="P9" s="16"/>
      <c r="Q9" s="16"/>
      <c r="R9" s="16"/>
      <c r="S9" s="16"/>
    </row>
    <row r="10" spans="1:74" ht="15.75" thickBot="1">
      <c r="A10" s="6">
        <v>4</v>
      </c>
      <c r="B10" s="190"/>
      <c r="C10" s="56" t="s">
        <v>95</v>
      </c>
      <c r="D10" s="57" t="s">
        <v>21</v>
      </c>
      <c r="E10" s="58">
        <v>34798</v>
      </c>
      <c r="F10" s="57" t="s">
        <v>19</v>
      </c>
      <c r="G10" s="59">
        <v>54.9</v>
      </c>
      <c r="H10" s="61"/>
      <c r="I10" s="191">
        <v>50</v>
      </c>
      <c r="J10" s="149">
        <v>50</v>
      </c>
      <c r="K10" s="149">
        <v>55</v>
      </c>
      <c r="L10" s="57"/>
      <c r="M10" s="63">
        <v>0</v>
      </c>
      <c r="N10" s="60">
        <f t="shared" si="0"/>
        <v>0</v>
      </c>
      <c r="O10" s="64"/>
      <c r="P10" s="16"/>
      <c r="Q10" s="16"/>
      <c r="R10" s="16"/>
      <c r="S10" s="16"/>
    </row>
    <row r="11" spans="1:74" s="193" customFormat="1">
      <c r="A11" s="6">
        <v>5</v>
      </c>
      <c r="B11" s="192">
        <v>67.5</v>
      </c>
      <c r="C11" s="88" t="s">
        <v>96</v>
      </c>
      <c r="D11" s="31" t="s">
        <v>21</v>
      </c>
      <c r="E11" s="32">
        <v>37512</v>
      </c>
      <c r="F11" s="31" t="s">
        <v>22</v>
      </c>
      <c r="G11" s="33">
        <v>67.5</v>
      </c>
      <c r="H11" s="54">
        <v>0.77769999999999995</v>
      </c>
      <c r="I11" s="31">
        <v>85</v>
      </c>
      <c r="J11" s="53">
        <v>87.5</v>
      </c>
      <c r="K11" s="53">
        <v>87.5</v>
      </c>
      <c r="L11" s="31"/>
      <c r="M11" s="37">
        <v>85</v>
      </c>
      <c r="N11" s="34">
        <f>M11*H11</f>
        <v>66.104500000000002</v>
      </c>
      <c r="O11" s="38">
        <v>1</v>
      </c>
      <c r="P11" s="16">
        <v>2</v>
      </c>
      <c r="Q11" s="16"/>
      <c r="R11" s="16"/>
      <c r="S11" s="16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4" s="193" customFormat="1">
      <c r="A12" s="6">
        <v>6</v>
      </c>
      <c r="B12" s="194"/>
      <c r="C12" s="42" t="s">
        <v>97</v>
      </c>
      <c r="D12" s="43" t="s">
        <v>29</v>
      </c>
      <c r="E12" s="44">
        <v>31886</v>
      </c>
      <c r="F12" s="43" t="s">
        <v>22</v>
      </c>
      <c r="G12" s="45">
        <v>64.2</v>
      </c>
      <c r="H12" s="47"/>
      <c r="I12" s="43">
        <v>65</v>
      </c>
      <c r="J12" s="48">
        <v>70</v>
      </c>
      <c r="K12" s="43">
        <v>70</v>
      </c>
      <c r="L12" s="43"/>
      <c r="M12" s="49">
        <v>70</v>
      </c>
      <c r="N12" s="46">
        <f>M12*H12</f>
        <v>0</v>
      </c>
      <c r="O12" s="68">
        <v>2</v>
      </c>
      <c r="P12" s="16"/>
      <c r="Q12" s="16"/>
      <c r="R12" s="16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1:74" s="193" customFormat="1">
      <c r="A13" s="6">
        <v>7</v>
      </c>
      <c r="B13" s="194"/>
      <c r="C13" s="42" t="s">
        <v>98</v>
      </c>
      <c r="D13" s="43" t="s">
        <v>21</v>
      </c>
      <c r="E13" s="44">
        <v>35732</v>
      </c>
      <c r="F13" s="52" t="s">
        <v>22</v>
      </c>
      <c r="G13" s="195">
        <v>66.099999999999994</v>
      </c>
      <c r="H13" s="196"/>
      <c r="I13" s="52">
        <v>62.5</v>
      </c>
      <c r="J13" s="52">
        <v>65</v>
      </c>
      <c r="K13" s="197">
        <v>70</v>
      </c>
      <c r="L13" s="52"/>
      <c r="M13" s="198">
        <v>65</v>
      </c>
      <c r="N13" s="199">
        <f>M13*H13</f>
        <v>0</v>
      </c>
      <c r="O13" s="71">
        <v>3</v>
      </c>
      <c r="P13" s="16"/>
      <c r="Q13" s="16"/>
      <c r="R13" s="16"/>
      <c r="S13" s="16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1:74" s="193" customFormat="1" ht="15.75" thickBot="1">
      <c r="A14" s="6">
        <v>8</v>
      </c>
      <c r="B14" s="194"/>
      <c r="C14" s="42" t="s">
        <v>96</v>
      </c>
      <c r="D14" s="43" t="s">
        <v>21</v>
      </c>
      <c r="E14" s="44">
        <v>37512</v>
      </c>
      <c r="F14" s="9" t="s">
        <v>27</v>
      </c>
      <c r="G14" s="45">
        <v>67.5</v>
      </c>
      <c r="H14" s="47"/>
      <c r="I14" s="43">
        <v>85</v>
      </c>
      <c r="J14" s="40">
        <v>87.5</v>
      </c>
      <c r="K14" s="40">
        <v>87.5</v>
      </c>
      <c r="L14" s="9"/>
      <c r="M14" s="14">
        <v>85</v>
      </c>
      <c r="N14" s="12">
        <f>M14*H14</f>
        <v>0</v>
      </c>
      <c r="O14" s="15">
        <v>1</v>
      </c>
      <c r="P14" s="16"/>
      <c r="Q14" s="16"/>
      <c r="R14" s="16"/>
      <c r="S14" s="16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1:74" ht="15.75" thickBot="1">
      <c r="A15" s="6">
        <v>9</v>
      </c>
      <c r="B15" s="188">
        <v>75</v>
      </c>
      <c r="C15" s="200" t="s">
        <v>99</v>
      </c>
      <c r="D15" s="72" t="s">
        <v>21</v>
      </c>
      <c r="E15" s="201">
        <v>31117</v>
      </c>
      <c r="F15" s="202" t="s">
        <v>22</v>
      </c>
      <c r="G15" s="33">
        <v>70.5</v>
      </c>
      <c r="H15" s="54">
        <v>0.75429999999999997</v>
      </c>
      <c r="I15" s="31">
        <v>80</v>
      </c>
      <c r="J15" s="53">
        <v>82.5</v>
      </c>
      <c r="K15" s="35">
        <v>82.5</v>
      </c>
      <c r="L15" s="31"/>
      <c r="M15" s="37">
        <v>80</v>
      </c>
      <c r="N15" s="34">
        <f t="shared" si="0"/>
        <v>60.343999999999994</v>
      </c>
      <c r="O15" s="38">
        <v>1</v>
      </c>
      <c r="P15" s="28">
        <v>3</v>
      </c>
      <c r="Q15" s="28"/>
      <c r="R15" s="28"/>
      <c r="S15" s="28"/>
      <c r="T15" s="114"/>
      <c r="V15" s="114"/>
      <c r="W15" s="203"/>
      <c r="X15" s="204"/>
      <c r="AB15" s="114"/>
      <c r="AD15" s="114"/>
    </row>
    <row r="16" spans="1:74" ht="15.75" thickBot="1">
      <c r="A16" s="306" t="s">
        <v>3</v>
      </c>
      <c r="B16" s="311" t="s">
        <v>4</v>
      </c>
      <c r="C16" s="315" t="s">
        <v>5</v>
      </c>
      <c r="D16" s="311" t="s">
        <v>6</v>
      </c>
      <c r="E16" s="316" t="s">
        <v>7</v>
      </c>
      <c r="F16" s="311" t="s">
        <v>8</v>
      </c>
      <c r="G16" s="318" t="s">
        <v>9</v>
      </c>
      <c r="H16" s="319" t="s">
        <v>10</v>
      </c>
      <c r="I16" s="322" t="s">
        <v>60</v>
      </c>
      <c r="J16" s="322"/>
      <c r="K16" s="322"/>
      <c r="L16" s="322"/>
      <c r="M16" s="322"/>
      <c r="N16" s="322"/>
      <c r="O16" s="323" t="s">
        <v>12</v>
      </c>
      <c r="P16" s="295" t="s">
        <v>88</v>
      </c>
      <c r="Q16" s="295" t="s">
        <v>89</v>
      </c>
      <c r="R16" s="295" t="s">
        <v>90</v>
      </c>
      <c r="S16" s="295" t="s">
        <v>90</v>
      </c>
    </row>
    <row r="17" spans="1:56" ht="15.75" thickBot="1">
      <c r="A17" s="306"/>
      <c r="B17" s="307"/>
      <c r="C17" s="309"/>
      <c r="D17" s="307"/>
      <c r="E17" s="317"/>
      <c r="F17" s="307"/>
      <c r="G17" s="312"/>
      <c r="H17" s="320"/>
      <c r="I17" s="187">
        <v>1</v>
      </c>
      <c r="J17" s="187">
        <v>2</v>
      </c>
      <c r="K17" s="187">
        <v>3</v>
      </c>
      <c r="L17" s="187">
        <v>4</v>
      </c>
      <c r="M17" s="187" t="s">
        <v>14</v>
      </c>
      <c r="N17" s="3" t="s">
        <v>23</v>
      </c>
      <c r="O17" s="321"/>
      <c r="P17" s="296"/>
      <c r="Q17" s="296"/>
      <c r="R17" s="296"/>
      <c r="S17" s="296"/>
    </row>
    <row r="18" spans="1:56" ht="15.75" thickBot="1">
      <c r="A18" s="324" t="s">
        <v>24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5"/>
      <c r="P18" s="28"/>
      <c r="Q18" s="28"/>
      <c r="R18" s="28"/>
      <c r="S18" s="28"/>
    </row>
    <row r="19" spans="1:56" ht="15.75" thickBot="1">
      <c r="A19" s="101">
        <v>10</v>
      </c>
      <c r="B19" s="205">
        <v>60</v>
      </c>
      <c r="C19" s="148" t="s">
        <v>25</v>
      </c>
      <c r="D19" s="24" t="s">
        <v>26</v>
      </c>
      <c r="E19" s="96">
        <v>37150</v>
      </c>
      <c r="F19" s="24" t="s">
        <v>27</v>
      </c>
      <c r="G19" s="22">
        <v>58.5</v>
      </c>
      <c r="H19" s="151"/>
      <c r="I19" s="24">
        <v>50</v>
      </c>
      <c r="J19" s="25">
        <v>60</v>
      </c>
      <c r="K19" s="25">
        <v>60</v>
      </c>
      <c r="L19" s="24"/>
      <c r="M19" s="26">
        <v>50</v>
      </c>
      <c r="N19" s="23">
        <f t="shared" ref="N19:N46" si="1">M19*H19</f>
        <v>0</v>
      </c>
      <c r="O19" s="206">
        <v>1</v>
      </c>
      <c r="P19" s="28"/>
      <c r="Q19" s="28"/>
      <c r="R19" s="28"/>
      <c r="S19" s="28"/>
    </row>
    <row r="20" spans="1:56">
      <c r="A20" s="101">
        <v>11</v>
      </c>
      <c r="B20" s="207">
        <v>67.5</v>
      </c>
      <c r="C20" s="88" t="s">
        <v>100</v>
      </c>
      <c r="D20" s="31" t="s">
        <v>21</v>
      </c>
      <c r="E20" s="32">
        <v>31645</v>
      </c>
      <c r="F20" s="31" t="s">
        <v>22</v>
      </c>
      <c r="G20" s="33">
        <v>67</v>
      </c>
      <c r="H20" s="54"/>
      <c r="I20" s="31">
        <v>130</v>
      </c>
      <c r="J20" s="31">
        <v>132.5</v>
      </c>
      <c r="K20" s="31">
        <v>135</v>
      </c>
      <c r="L20" s="31"/>
      <c r="M20" s="37">
        <v>132.5</v>
      </c>
      <c r="N20" s="34">
        <f t="shared" si="1"/>
        <v>0</v>
      </c>
      <c r="O20" s="38">
        <v>1</v>
      </c>
      <c r="P20" s="16"/>
      <c r="Q20" s="16"/>
      <c r="R20" s="16"/>
      <c r="S20" s="16"/>
    </row>
    <row r="21" spans="1:56" ht="15.75" thickBot="1">
      <c r="A21" s="101">
        <v>12</v>
      </c>
      <c r="B21" s="208"/>
      <c r="C21" s="209" t="s">
        <v>31</v>
      </c>
      <c r="D21" s="9" t="s">
        <v>32</v>
      </c>
      <c r="E21" s="10">
        <v>31183</v>
      </c>
      <c r="F21" s="9" t="s">
        <v>22</v>
      </c>
      <c r="G21" s="11">
        <v>67.400000000000006</v>
      </c>
      <c r="H21" s="77"/>
      <c r="I21" s="40">
        <v>110</v>
      </c>
      <c r="J21" s="9">
        <v>112.5</v>
      </c>
      <c r="K21" s="9">
        <v>117.5</v>
      </c>
      <c r="L21" s="9"/>
      <c r="M21" s="14">
        <v>117.5</v>
      </c>
      <c r="N21" s="12">
        <f t="shared" si="1"/>
        <v>0</v>
      </c>
      <c r="O21" s="15">
        <v>2</v>
      </c>
      <c r="P21" s="16"/>
      <c r="Q21" s="16"/>
      <c r="R21" s="16"/>
      <c r="S21" s="16"/>
    </row>
    <row r="22" spans="1:56">
      <c r="A22" s="101">
        <v>13</v>
      </c>
      <c r="B22" s="207">
        <v>75</v>
      </c>
      <c r="C22" s="88" t="s">
        <v>101</v>
      </c>
      <c r="D22" s="31" t="s">
        <v>21</v>
      </c>
      <c r="E22" s="72">
        <v>33356</v>
      </c>
      <c r="F22" s="31" t="s">
        <v>22</v>
      </c>
      <c r="G22" s="33">
        <v>74.5</v>
      </c>
      <c r="H22" s="210">
        <v>0.66800000000000004</v>
      </c>
      <c r="I22" s="35">
        <v>145</v>
      </c>
      <c r="J22" s="36">
        <v>145</v>
      </c>
      <c r="K22" s="53">
        <v>152.5</v>
      </c>
      <c r="L22" s="31"/>
      <c r="M22" s="154">
        <v>145</v>
      </c>
      <c r="N22" s="211">
        <f t="shared" si="1"/>
        <v>96.86</v>
      </c>
      <c r="O22" s="38">
        <v>1</v>
      </c>
      <c r="P22" s="16"/>
      <c r="Q22" s="16"/>
      <c r="R22" s="16"/>
      <c r="S22" s="16"/>
    </row>
    <row r="23" spans="1:56">
      <c r="A23" s="101">
        <v>14</v>
      </c>
      <c r="B23" s="192"/>
      <c r="C23" s="212" t="s">
        <v>102</v>
      </c>
      <c r="D23" s="57" t="s">
        <v>21</v>
      </c>
      <c r="E23" s="103">
        <v>33472</v>
      </c>
      <c r="F23" s="57" t="s">
        <v>22</v>
      </c>
      <c r="G23" s="59">
        <v>72</v>
      </c>
      <c r="H23" s="61"/>
      <c r="I23" s="79">
        <v>115</v>
      </c>
      <c r="J23" s="79">
        <v>125</v>
      </c>
      <c r="K23" s="57">
        <v>130</v>
      </c>
      <c r="L23" s="57"/>
      <c r="M23" s="213">
        <v>130</v>
      </c>
      <c r="N23" s="150">
        <f t="shared" si="1"/>
        <v>0</v>
      </c>
      <c r="O23" s="64">
        <v>2</v>
      </c>
      <c r="P23" s="16"/>
      <c r="Q23" s="16"/>
      <c r="R23" s="16"/>
      <c r="S23" s="16"/>
    </row>
    <row r="24" spans="1:56" ht="15.75" thickBot="1">
      <c r="A24" s="101">
        <v>15</v>
      </c>
      <c r="B24" s="214"/>
      <c r="C24" s="209" t="s">
        <v>103</v>
      </c>
      <c r="D24" s="9" t="s">
        <v>104</v>
      </c>
      <c r="E24" s="76">
        <v>28859</v>
      </c>
      <c r="F24" s="13" t="s">
        <v>22</v>
      </c>
      <c r="G24" s="11">
        <v>74.400000000000006</v>
      </c>
      <c r="H24" s="77"/>
      <c r="I24" s="163">
        <v>110</v>
      </c>
      <c r="J24" s="13">
        <v>110</v>
      </c>
      <c r="K24" s="40">
        <v>120</v>
      </c>
      <c r="L24" s="9"/>
      <c r="M24" s="156">
        <v>110</v>
      </c>
      <c r="N24" s="150">
        <f t="shared" si="1"/>
        <v>0</v>
      </c>
      <c r="O24" s="68">
        <v>3</v>
      </c>
      <c r="P24" s="16"/>
      <c r="Q24" s="16"/>
      <c r="R24" s="16"/>
      <c r="S24" s="16"/>
    </row>
    <row r="25" spans="1:56">
      <c r="A25" s="101">
        <v>16</v>
      </c>
      <c r="B25" s="215"/>
      <c r="C25" s="56" t="s">
        <v>105</v>
      </c>
      <c r="D25" s="57" t="s">
        <v>46</v>
      </c>
      <c r="E25" s="103">
        <v>34893</v>
      </c>
      <c r="F25" s="79" t="s">
        <v>19</v>
      </c>
      <c r="G25" s="59">
        <v>74.599999999999994</v>
      </c>
      <c r="H25" s="61"/>
      <c r="I25" s="80">
        <v>110</v>
      </c>
      <c r="J25" s="80">
        <v>110</v>
      </c>
      <c r="K25" s="57">
        <v>110</v>
      </c>
      <c r="L25" s="57"/>
      <c r="M25" s="63">
        <v>110</v>
      </c>
      <c r="N25" s="46">
        <f t="shared" si="1"/>
        <v>0</v>
      </c>
      <c r="O25" s="68">
        <v>1</v>
      </c>
      <c r="P25" s="16"/>
      <c r="Q25" s="16"/>
      <c r="R25" s="16"/>
      <c r="S25" s="16"/>
    </row>
    <row r="26" spans="1:56" ht="15.75" thickBot="1">
      <c r="A26" s="101">
        <v>17</v>
      </c>
      <c r="B26" s="215"/>
      <c r="C26" s="69" t="s">
        <v>106</v>
      </c>
      <c r="D26" s="43" t="s">
        <v>21</v>
      </c>
      <c r="E26" s="67">
        <v>36984</v>
      </c>
      <c r="F26" s="43" t="s">
        <v>44</v>
      </c>
      <c r="G26" s="45">
        <v>72.599999999999994</v>
      </c>
      <c r="H26" s="47"/>
      <c r="I26" s="105">
        <v>80</v>
      </c>
      <c r="J26" s="105">
        <v>85</v>
      </c>
      <c r="K26" s="43">
        <v>87.5</v>
      </c>
      <c r="L26" s="43"/>
      <c r="M26" s="49">
        <v>87.5</v>
      </c>
      <c r="N26" s="46">
        <f t="shared" si="1"/>
        <v>0</v>
      </c>
      <c r="O26" s="68">
        <v>1</v>
      </c>
      <c r="P26" s="16"/>
      <c r="Q26" s="16"/>
      <c r="R26" s="16"/>
      <c r="S26" s="16"/>
    </row>
    <row r="27" spans="1:56" ht="15.75" thickBot="1">
      <c r="A27" s="101">
        <v>18</v>
      </c>
      <c r="B27" s="216" t="s">
        <v>36</v>
      </c>
      <c r="C27" s="148" t="s">
        <v>107</v>
      </c>
      <c r="D27" s="24" t="s">
        <v>38</v>
      </c>
      <c r="E27" s="96">
        <v>21712</v>
      </c>
      <c r="F27" s="24" t="s">
        <v>56</v>
      </c>
      <c r="G27" s="22">
        <v>78</v>
      </c>
      <c r="H27" s="151"/>
      <c r="I27" s="217">
        <v>90</v>
      </c>
      <c r="J27" s="218"/>
      <c r="K27" s="218"/>
      <c r="L27" s="24"/>
      <c r="M27" s="26">
        <v>90</v>
      </c>
      <c r="N27" s="34">
        <f t="shared" si="1"/>
        <v>0</v>
      </c>
      <c r="O27" s="38">
        <v>1</v>
      </c>
      <c r="P27" s="16"/>
      <c r="Q27" s="16"/>
      <c r="R27" s="219"/>
      <c r="S27" s="219"/>
    </row>
    <row r="28" spans="1:56">
      <c r="A28" s="101">
        <v>19</v>
      </c>
      <c r="B28" s="214"/>
      <c r="C28" s="88" t="s">
        <v>108</v>
      </c>
      <c r="D28" s="31" t="s">
        <v>21</v>
      </c>
      <c r="E28" s="32">
        <v>28257</v>
      </c>
      <c r="F28" s="31" t="s">
        <v>22</v>
      </c>
      <c r="G28" s="33">
        <v>81.599999999999994</v>
      </c>
      <c r="H28" s="54">
        <v>0.624</v>
      </c>
      <c r="I28" s="36">
        <v>160</v>
      </c>
      <c r="J28" s="36">
        <v>165</v>
      </c>
      <c r="K28" s="35">
        <v>167.5</v>
      </c>
      <c r="L28" s="31"/>
      <c r="M28" s="154">
        <v>165</v>
      </c>
      <c r="N28" s="150">
        <f t="shared" si="1"/>
        <v>102.96</v>
      </c>
      <c r="O28" s="68">
        <v>1</v>
      </c>
      <c r="P28" s="16">
        <v>2</v>
      </c>
      <c r="Q28" s="16"/>
      <c r="R28" s="16"/>
      <c r="S28" s="16"/>
    </row>
    <row r="29" spans="1:56">
      <c r="A29" s="101">
        <v>20</v>
      </c>
      <c r="B29" s="214"/>
      <c r="C29" s="186" t="s">
        <v>86</v>
      </c>
      <c r="D29" s="43" t="s">
        <v>21</v>
      </c>
      <c r="E29" s="44">
        <v>29193</v>
      </c>
      <c r="F29" s="43" t="s">
        <v>22</v>
      </c>
      <c r="G29" s="45">
        <v>82.1</v>
      </c>
      <c r="H29" s="47"/>
      <c r="I29" s="43">
        <v>135</v>
      </c>
      <c r="J29" s="43">
        <v>145</v>
      </c>
      <c r="K29" s="43">
        <v>147.5</v>
      </c>
      <c r="L29" s="43"/>
      <c r="M29" s="155">
        <v>147.5</v>
      </c>
      <c r="N29" s="150">
        <f t="shared" si="1"/>
        <v>0</v>
      </c>
      <c r="O29" s="68">
        <v>2</v>
      </c>
      <c r="P29" s="16"/>
      <c r="Q29" s="16"/>
      <c r="R29" s="16"/>
      <c r="S29" s="16"/>
    </row>
    <row r="30" spans="1:56" ht="15.75" thickBot="1">
      <c r="A30" s="101">
        <v>21</v>
      </c>
      <c r="B30" s="220"/>
      <c r="C30" s="209" t="s">
        <v>109</v>
      </c>
      <c r="D30" s="9" t="s">
        <v>21</v>
      </c>
      <c r="E30" s="10">
        <v>28400</v>
      </c>
      <c r="F30" s="9" t="s">
        <v>22</v>
      </c>
      <c r="G30" s="11">
        <v>81.3</v>
      </c>
      <c r="H30" s="77"/>
      <c r="I30" s="13">
        <v>140</v>
      </c>
      <c r="J30" s="163">
        <v>145</v>
      </c>
      <c r="K30" s="163">
        <v>145</v>
      </c>
      <c r="L30" s="9"/>
      <c r="M30" s="156">
        <v>140</v>
      </c>
      <c r="N30" s="182">
        <f t="shared" si="1"/>
        <v>0</v>
      </c>
      <c r="O30" s="71">
        <v>3</v>
      </c>
      <c r="P30" s="16"/>
      <c r="Q30" s="16"/>
      <c r="R30" s="16"/>
      <c r="S30" s="16"/>
    </row>
    <row r="31" spans="1:56" ht="15.75" thickBot="1">
      <c r="A31" s="101">
        <v>22</v>
      </c>
      <c r="B31" s="221"/>
      <c r="C31" s="177" t="s">
        <v>33</v>
      </c>
      <c r="D31" s="91" t="s">
        <v>34</v>
      </c>
      <c r="E31" s="92">
        <v>36035</v>
      </c>
      <c r="F31" s="91" t="s">
        <v>35</v>
      </c>
      <c r="G31" s="167">
        <v>80.5</v>
      </c>
      <c r="H31" s="222"/>
      <c r="I31" s="223">
        <v>85</v>
      </c>
      <c r="J31" s="223">
        <v>95</v>
      </c>
      <c r="K31" s="91">
        <v>100</v>
      </c>
      <c r="L31" s="91"/>
      <c r="M31" s="93">
        <v>100</v>
      </c>
      <c r="N31" s="12">
        <f t="shared" si="1"/>
        <v>0</v>
      </c>
      <c r="O31" s="15">
        <v>1</v>
      </c>
      <c r="P31" s="16"/>
      <c r="Q31" s="16"/>
      <c r="R31" s="16"/>
      <c r="S31" s="16"/>
    </row>
    <row r="32" spans="1:56" s="43" customFormat="1">
      <c r="A32" s="101">
        <v>23</v>
      </c>
      <c r="B32" s="224">
        <v>90</v>
      </c>
      <c r="C32" s="56" t="s">
        <v>110</v>
      </c>
      <c r="D32" s="103" t="s">
        <v>46</v>
      </c>
      <c r="E32" s="103">
        <v>34457</v>
      </c>
      <c r="F32" s="57" t="s">
        <v>19</v>
      </c>
      <c r="G32" s="59">
        <v>87.2</v>
      </c>
      <c r="H32" s="61"/>
      <c r="I32" s="149">
        <v>135</v>
      </c>
      <c r="J32" s="57">
        <v>145</v>
      </c>
      <c r="K32" s="149">
        <v>155</v>
      </c>
      <c r="L32" s="79"/>
      <c r="M32" s="63">
        <v>145</v>
      </c>
      <c r="N32" s="60">
        <f t="shared" si="1"/>
        <v>0</v>
      </c>
      <c r="O32" s="64">
        <v>1</v>
      </c>
      <c r="P32" s="16"/>
      <c r="Q32" s="16"/>
      <c r="R32" s="16"/>
      <c r="S32" s="16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73"/>
    </row>
    <row r="33" spans="1:56" s="43" customFormat="1">
      <c r="A33" s="101">
        <v>24</v>
      </c>
      <c r="B33" s="215"/>
      <c r="C33" s="66" t="s">
        <v>111</v>
      </c>
      <c r="D33" s="43" t="s">
        <v>46</v>
      </c>
      <c r="E33" s="44">
        <v>27539</v>
      </c>
      <c r="F33" s="43" t="s">
        <v>112</v>
      </c>
      <c r="G33" s="45">
        <v>89.1</v>
      </c>
      <c r="H33" s="47"/>
      <c r="I33" s="48">
        <v>135</v>
      </c>
      <c r="J33" s="48">
        <v>135</v>
      </c>
      <c r="K33" s="43">
        <v>135</v>
      </c>
      <c r="L33" s="105"/>
      <c r="M33" s="49">
        <v>135</v>
      </c>
      <c r="N33" s="46">
        <f t="shared" si="1"/>
        <v>0</v>
      </c>
      <c r="O33" s="68">
        <v>1</v>
      </c>
      <c r="P33" s="16"/>
      <c r="Q33" s="16"/>
      <c r="R33" s="219"/>
      <c r="S33" s="219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73"/>
    </row>
    <row r="34" spans="1:56" s="43" customFormat="1" ht="15.75" thickBot="1">
      <c r="A34" s="101">
        <v>25</v>
      </c>
      <c r="B34" s="215"/>
      <c r="C34" s="225" t="s">
        <v>49</v>
      </c>
      <c r="D34" s="52" t="s">
        <v>21</v>
      </c>
      <c r="E34" s="226">
        <v>24568</v>
      </c>
      <c r="F34" s="52" t="s">
        <v>56</v>
      </c>
      <c r="G34" s="195">
        <v>87.8</v>
      </c>
      <c r="H34" s="196"/>
      <c r="I34" s="52">
        <v>110</v>
      </c>
      <c r="J34" s="52">
        <v>117.5</v>
      </c>
      <c r="K34" s="52">
        <v>125</v>
      </c>
      <c r="L34" s="227"/>
      <c r="M34" s="198">
        <v>125</v>
      </c>
      <c r="N34" s="46">
        <f t="shared" si="1"/>
        <v>0</v>
      </c>
      <c r="O34" s="68">
        <v>1</v>
      </c>
      <c r="P34" s="16"/>
      <c r="Q34" s="16"/>
      <c r="R34" s="16"/>
      <c r="S34" s="228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73"/>
    </row>
    <row r="35" spans="1:56">
      <c r="A35" s="101">
        <v>26</v>
      </c>
      <c r="B35" s="194"/>
      <c r="C35" s="88" t="s">
        <v>50</v>
      </c>
      <c r="D35" s="72" t="s">
        <v>18</v>
      </c>
      <c r="E35" s="72">
        <v>33927</v>
      </c>
      <c r="F35" s="31" t="s">
        <v>22</v>
      </c>
      <c r="G35" s="33">
        <v>89.8</v>
      </c>
      <c r="H35" s="54">
        <v>0.58609999999999995</v>
      </c>
      <c r="I35" s="31">
        <v>160</v>
      </c>
      <c r="J35" s="31">
        <v>170</v>
      </c>
      <c r="K35" s="31">
        <v>177.5</v>
      </c>
      <c r="L35" s="31"/>
      <c r="M35" s="154">
        <v>170</v>
      </c>
      <c r="N35" s="150">
        <f t="shared" si="1"/>
        <v>99.636999999999986</v>
      </c>
      <c r="O35" s="68">
        <v>1</v>
      </c>
      <c r="P35" s="16"/>
      <c r="Q35" s="16"/>
      <c r="R35" s="16"/>
      <c r="S35" s="16"/>
    </row>
    <row r="36" spans="1:56" s="43" customFormat="1">
      <c r="A36" s="101">
        <v>27</v>
      </c>
      <c r="B36" s="214"/>
      <c r="C36" s="229" t="s">
        <v>113</v>
      </c>
      <c r="D36" s="43" t="s">
        <v>21</v>
      </c>
      <c r="E36" s="67">
        <v>29685</v>
      </c>
      <c r="F36" s="43" t="s">
        <v>22</v>
      </c>
      <c r="G36" s="45">
        <v>88.2</v>
      </c>
      <c r="H36" s="47"/>
      <c r="I36" s="43">
        <v>150</v>
      </c>
      <c r="J36" s="48">
        <v>155</v>
      </c>
      <c r="K36" s="48">
        <v>155</v>
      </c>
      <c r="L36" s="105"/>
      <c r="M36" s="155">
        <v>150</v>
      </c>
      <c r="N36" s="150">
        <f t="shared" si="1"/>
        <v>0</v>
      </c>
      <c r="O36" s="68">
        <v>2</v>
      </c>
      <c r="P36" s="16"/>
      <c r="Q36" s="16"/>
      <c r="R36" s="16"/>
      <c r="S36" s="16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73"/>
    </row>
    <row r="37" spans="1:56" s="43" customFormat="1" ht="15.75" thickBot="1">
      <c r="A37" s="101">
        <v>28</v>
      </c>
      <c r="B37" s="214"/>
      <c r="C37" s="209" t="s">
        <v>114</v>
      </c>
      <c r="D37" s="9" t="s">
        <v>104</v>
      </c>
      <c r="E37" s="10">
        <v>28958</v>
      </c>
      <c r="F37" s="9" t="s">
        <v>22</v>
      </c>
      <c r="G37" s="11">
        <v>87.8</v>
      </c>
      <c r="H37" s="77"/>
      <c r="I37" s="40">
        <v>130</v>
      </c>
      <c r="J37" s="9">
        <v>135</v>
      </c>
      <c r="K37" s="40">
        <v>140</v>
      </c>
      <c r="L37" s="13"/>
      <c r="M37" s="156">
        <v>135</v>
      </c>
      <c r="N37" s="150">
        <f t="shared" si="1"/>
        <v>0</v>
      </c>
      <c r="O37" s="68">
        <v>3</v>
      </c>
      <c r="P37" s="16"/>
      <c r="Q37" s="16"/>
      <c r="R37" s="16"/>
      <c r="S37" s="16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73"/>
    </row>
    <row r="38" spans="1:56" s="43" customFormat="1" ht="15.75" thickBot="1">
      <c r="A38" s="101">
        <v>29</v>
      </c>
      <c r="B38" s="188">
        <v>100</v>
      </c>
      <c r="C38" s="148" t="s">
        <v>115</v>
      </c>
      <c r="D38" s="24" t="s">
        <v>21</v>
      </c>
      <c r="E38" s="230">
        <v>35512</v>
      </c>
      <c r="F38" s="24" t="s">
        <v>19</v>
      </c>
      <c r="G38" s="22">
        <v>99.1</v>
      </c>
      <c r="H38" s="151"/>
      <c r="I38" s="217">
        <v>135</v>
      </c>
      <c r="J38" s="25">
        <v>142.5</v>
      </c>
      <c r="K38" s="218">
        <v>142.5</v>
      </c>
      <c r="L38" s="24"/>
      <c r="M38" s="26">
        <v>135</v>
      </c>
      <c r="N38" s="34">
        <f t="shared" si="1"/>
        <v>0</v>
      </c>
      <c r="O38" s="38">
        <v>1</v>
      </c>
      <c r="P38" s="16"/>
      <c r="Q38" s="16"/>
      <c r="R38" s="219"/>
      <c r="S38" s="219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73"/>
    </row>
    <row r="39" spans="1:56" s="43" customFormat="1">
      <c r="A39" s="101">
        <v>30</v>
      </c>
      <c r="B39" s="194"/>
      <c r="C39" s="88" t="s">
        <v>116</v>
      </c>
      <c r="D39" s="31" t="s">
        <v>29</v>
      </c>
      <c r="E39" s="32">
        <v>32347</v>
      </c>
      <c r="F39" s="31" t="s">
        <v>22</v>
      </c>
      <c r="G39" s="33">
        <v>99.2</v>
      </c>
      <c r="H39" s="54">
        <v>0.55600000000000005</v>
      </c>
      <c r="I39" s="31">
        <v>167.5</v>
      </c>
      <c r="J39" s="31">
        <v>177.5</v>
      </c>
      <c r="K39" s="31">
        <v>180</v>
      </c>
      <c r="L39" s="31"/>
      <c r="M39" s="154">
        <v>180</v>
      </c>
      <c r="N39" s="150">
        <f t="shared" si="1"/>
        <v>100.08000000000001</v>
      </c>
      <c r="O39" s="68">
        <v>1</v>
      </c>
      <c r="P39" s="16">
        <v>3</v>
      </c>
      <c r="Q39" s="16"/>
      <c r="R39" s="16"/>
      <c r="S39" s="16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73"/>
    </row>
    <row r="40" spans="1:56" s="43" customFormat="1">
      <c r="A40" s="101">
        <v>31</v>
      </c>
      <c r="B40" s="194"/>
      <c r="C40" s="42" t="s">
        <v>117</v>
      </c>
      <c r="D40" s="43" t="s">
        <v>46</v>
      </c>
      <c r="E40" s="44">
        <v>31761</v>
      </c>
      <c r="F40" s="43" t="s">
        <v>22</v>
      </c>
      <c r="G40" s="45">
        <v>98.8</v>
      </c>
      <c r="H40" s="47"/>
      <c r="I40" s="43">
        <v>135</v>
      </c>
      <c r="J40" s="43">
        <v>142.5</v>
      </c>
      <c r="K40" s="43">
        <v>150</v>
      </c>
      <c r="M40" s="155">
        <v>150</v>
      </c>
      <c r="N40" s="150">
        <f t="shared" si="1"/>
        <v>0</v>
      </c>
      <c r="O40" s="68">
        <v>2</v>
      </c>
      <c r="P40" s="16"/>
      <c r="Q40" s="16"/>
      <c r="R40" s="16"/>
      <c r="S40" s="16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73"/>
    </row>
    <row r="41" spans="1:56" s="43" customFormat="1" ht="15.75" thickBot="1">
      <c r="A41" s="101">
        <v>32</v>
      </c>
      <c r="B41" s="231"/>
      <c r="C41" s="209" t="s">
        <v>118</v>
      </c>
      <c r="D41" s="9" t="s">
        <v>119</v>
      </c>
      <c r="E41" s="76">
        <v>28441</v>
      </c>
      <c r="F41" s="9" t="s">
        <v>22</v>
      </c>
      <c r="G41" s="11">
        <v>92</v>
      </c>
      <c r="H41" s="77"/>
      <c r="I41" s="9">
        <v>122.5</v>
      </c>
      <c r="J41" s="9">
        <v>127.5</v>
      </c>
      <c r="K41" s="9">
        <v>130</v>
      </c>
      <c r="L41" s="9"/>
      <c r="M41" s="156">
        <v>130</v>
      </c>
      <c r="N41" s="182">
        <f t="shared" si="1"/>
        <v>0</v>
      </c>
      <c r="O41" s="71">
        <v>3</v>
      </c>
      <c r="P41" s="16"/>
      <c r="Q41" s="16"/>
      <c r="R41" s="16"/>
      <c r="S41" s="16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73"/>
    </row>
    <row r="42" spans="1:56" s="52" customFormat="1" ht="15.75" thickBot="1">
      <c r="A42" s="101">
        <v>33</v>
      </c>
      <c r="B42" s="188">
        <v>110</v>
      </c>
      <c r="C42" s="148" t="s">
        <v>120</v>
      </c>
      <c r="D42" s="24" t="s">
        <v>121</v>
      </c>
      <c r="E42" s="230">
        <v>25940</v>
      </c>
      <c r="F42" s="232" t="s">
        <v>112</v>
      </c>
      <c r="G42" s="22">
        <v>101.1</v>
      </c>
      <c r="H42" s="151"/>
      <c r="I42" s="217">
        <v>120</v>
      </c>
      <c r="J42" s="24">
        <v>130</v>
      </c>
      <c r="K42" s="218">
        <v>142.5</v>
      </c>
      <c r="L42" s="24"/>
      <c r="M42" s="26">
        <v>130</v>
      </c>
      <c r="N42" s="34">
        <f t="shared" si="1"/>
        <v>0</v>
      </c>
      <c r="O42" s="38">
        <v>1</v>
      </c>
      <c r="P42" s="16"/>
      <c r="Q42" s="16"/>
      <c r="R42" s="16"/>
      <c r="S42" s="16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82"/>
    </row>
    <row r="43" spans="1:56" s="43" customFormat="1">
      <c r="A43" s="101">
        <v>34</v>
      </c>
      <c r="B43" s="194"/>
      <c r="C43" s="88" t="s">
        <v>122</v>
      </c>
      <c r="D43" s="31" t="s">
        <v>123</v>
      </c>
      <c r="E43" s="233">
        <v>24568</v>
      </c>
      <c r="F43" s="31" t="s">
        <v>56</v>
      </c>
      <c r="G43" s="33">
        <v>107.1</v>
      </c>
      <c r="H43" s="54"/>
      <c r="I43" s="36">
        <v>160</v>
      </c>
      <c r="J43" s="53">
        <v>170</v>
      </c>
      <c r="K43" s="35">
        <v>170</v>
      </c>
      <c r="L43" s="31"/>
      <c r="M43" s="154">
        <v>160</v>
      </c>
      <c r="N43" s="150">
        <f t="shared" si="1"/>
        <v>0</v>
      </c>
      <c r="O43" s="68">
        <v>1</v>
      </c>
      <c r="P43" s="16"/>
      <c r="Q43" s="16"/>
      <c r="R43" s="16"/>
      <c r="S43" s="16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73"/>
    </row>
    <row r="44" spans="1:56" s="43" customFormat="1" ht="15.75" thickBot="1">
      <c r="A44" s="101">
        <v>35</v>
      </c>
      <c r="B44" s="192"/>
      <c r="C44" s="90" t="s">
        <v>54</v>
      </c>
      <c r="D44" s="91" t="s">
        <v>55</v>
      </c>
      <c r="E44" s="234">
        <v>21257</v>
      </c>
      <c r="F44" s="9" t="s">
        <v>56</v>
      </c>
      <c r="G44" s="167">
        <v>101.9</v>
      </c>
      <c r="H44" s="222"/>
      <c r="I44" s="178">
        <v>140</v>
      </c>
      <c r="J44" s="91">
        <v>147.5</v>
      </c>
      <c r="K44" s="178">
        <v>150</v>
      </c>
      <c r="L44" s="91"/>
      <c r="M44" s="235">
        <v>150</v>
      </c>
      <c r="N44" s="150">
        <f t="shared" si="1"/>
        <v>0</v>
      </c>
      <c r="O44" s="64">
        <v>2</v>
      </c>
      <c r="P44" s="16"/>
      <c r="Q44" s="16"/>
      <c r="R44" s="16"/>
      <c r="S44" s="16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73"/>
    </row>
    <row r="45" spans="1:56" s="43" customFormat="1">
      <c r="A45" s="101">
        <v>36</v>
      </c>
      <c r="B45" s="190"/>
      <c r="C45" s="56" t="s">
        <v>124</v>
      </c>
      <c r="D45" s="57" t="s">
        <v>104</v>
      </c>
      <c r="E45" s="58">
        <v>28434</v>
      </c>
      <c r="F45" s="57" t="s">
        <v>22</v>
      </c>
      <c r="G45" s="59">
        <v>109</v>
      </c>
      <c r="H45" s="61">
        <v>0.53769999999999996</v>
      </c>
      <c r="I45" s="79">
        <v>200</v>
      </c>
      <c r="J45" s="149">
        <v>205</v>
      </c>
      <c r="K45" s="79">
        <v>205</v>
      </c>
      <c r="L45" s="57"/>
      <c r="M45" s="63">
        <v>205</v>
      </c>
      <c r="N45" s="46">
        <f t="shared" si="1"/>
        <v>110.2285</v>
      </c>
      <c r="O45" s="64">
        <v>1</v>
      </c>
      <c r="P45" s="16">
        <v>1</v>
      </c>
      <c r="Q45" s="16"/>
      <c r="R45" s="219"/>
      <c r="S45" s="219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73"/>
    </row>
    <row r="46" spans="1:56" s="52" customFormat="1">
      <c r="A46" s="101">
        <v>37</v>
      </c>
      <c r="B46" s="236"/>
      <c r="C46" s="159" t="s">
        <v>125</v>
      </c>
      <c r="D46" s="137" t="s">
        <v>21</v>
      </c>
      <c r="E46" s="160">
        <v>29405</v>
      </c>
      <c r="F46" s="137" t="s">
        <v>22</v>
      </c>
      <c r="G46" s="139">
        <v>106.4</v>
      </c>
      <c r="H46" s="141"/>
      <c r="I46" s="161">
        <v>175</v>
      </c>
      <c r="J46" s="137">
        <v>185</v>
      </c>
      <c r="K46" s="162"/>
      <c r="L46" s="137"/>
      <c r="M46" s="142">
        <v>185</v>
      </c>
      <c r="N46" s="46">
        <f t="shared" si="1"/>
        <v>0</v>
      </c>
      <c r="O46" s="143">
        <v>2</v>
      </c>
      <c r="P46" s="16"/>
      <c r="Q46" s="16"/>
      <c r="R46" s="219"/>
      <c r="S46" s="219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82"/>
    </row>
    <row r="47" spans="1:56" s="43" customFormat="1">
      <c r="A47" s="101">
        <v>38</v>
      </c>
      <c r="B47" s="189"/>
      <c r="C47" s="69" t="s">
        <v>126</v>
      </c>
      <c r="D47" s="43" t="s">
        <v>21</v>
      </c>
      <c r="E47" s="74">
        <v>29487</v>
      </c>
      <c r="F47" s="128" t="s">
        <v>22</v>
      </c>
      <c r="G47" s="45">
        <v>106.8</v>
      </c>
      <c r="H47" s="47"/>
      <c r="I47" s="237">
        <v>140</v>
      </c>
      <c r="J47" s="43">
        <v>140</v>
      </c>
      <c r="K47" s="105">
        <v>147.5</v>
      </c>
      <c r="M47" s="49">
        <v>147.5</v>
      </c>
      <c r="N47" s="46">
        <f>M47*H47</f>
        <v>0</v>
      </c>
      <c r="O47" s="68">
        <v>3</v>
      </c>
      <c r="P47" s="16"/>
      <c r="Q47" s="16"/>
      <c r="R47" s="16"/>
      <c r="S47" s="16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73"/>
    </row>
    <row r="48" spans="1:56" s="52" customFormat="1">
      <c r="A48" s="101">
        <v>39</v>
      </c>
      <c r="B48" s="238"/>
      <c r="C48" s="69" t="s">
        <v>127</v>
      </c>
      <c r="D48" s="43" t="s">
        <v>21</v>
      </c>
      <c r="E48" s="44">
        <v>31049</v>
      </c>
      <c r="F48" s="43" t="s">
        <v>22</v>
      </c>
      <c r="G48" s="45">
        <v>106.5</v>
      </c>
      <c r="H48" s="47"/>
      <c r="I48" s="48">
        <v>167.5</v>
      </c>
      <c r="J48" s="48">
        <v>167.5</v>
      </c>
      <c r="K48" s="43"/>
      <c r="L48" s="43"/>
      <c r="M48" s="49">
        <v>0</v>
      </c>
      <c r="N48" s="46">
        <f>M48*H48</f>
        <v>0</v>
      </c>
      <c r="O48" s="43"/>
      <c r="P48" s="16"/>
      <c r="Q48" s="16"/>
      <c r="R48" s="16"/>
      <c r="S48" s="16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82"/>
    </row>
    <row r="50" spans="1:15" ht="15.75" thickBot="1"/>
    <row r="51" spans="1:15" ht="18.75">
      <c r="A51" s="297" t="s">
        <v>0</v>
      </c>
      <c r="B51" s="298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9"/>
    </row>
    <row r="52" spans="1:15" ht="18.75">
      <c r="A52" s="300" t="s">
        <v>128</v>
      </c>
      <c r="B52" s="301"/>
      <c r="C52" s="301"/>
      <c r="D52" s="301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2"/>
    </row>
    <row r="53" spans="1:15" ht="19.5" thickBot="1">
      <c r="A53" s="303" t="s">
        <v>129</v>
      </c>
      <c r="B53" s="304"/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5"/>
    </row>
    <row r="54" spans="1:15" ht="15.75" thickBot="1">
      <c r="A54" s="326" t="s">
        <v>3</v>
      </c>
      <c r="B54" s="307" t="s">
        <v>4</v>
      </c>
      <c r="C54" s="307" t="s">
        <v>5</v>
      </c>
      <c r="D54" s="307" t="s">
        <v>6</v>
      </c>
      <c r="E54" s="307" t="s">
        <v>7</v>
      </c>
      <c r="F54" s="307" t="s">
        <v>8</v>
      </c>
      <c r="G54" s="312" t="s">
        <v>9</v>
      </c>
      <c r="H54" s="327" t="s">
        <v>10</v>
      </c>
      <c r="I54" s="306" t="s">
        <v>60</v>
      </c>
      <c r="J54" s="306"/>
      <c r="K54" s="306"/>
      <c r="L54" s="306"/>
      <c r="M54" s="306"/>
      <c r="N54" s="306"/>
      <c r="O54" s="307" t="s">
        <v>12</v>
      </c>
    </row>
    <row r="55" spans="1:15" ht="15.75" thickBot="1">
      <c r="A55" s="326"/>
      <c r="B55" s="307"/>
      <c r="C55" s="307"/>
      <c r="D55" s="307"/>
      <c r="E55" s="307"/>
      <c r="F55" s="307"/>
      <c r="G55" s="312"/>
      <c r="H55" s="327"/>
      <c r="I55" s="187">
        <v>1</v>
      </c>
      <c r="J55" s="187">
        <v>2</v>
      </c>
      <c r="K55" s="187">
        <v>3</v>
      </c>
      <c r="L55" s="187">
        <v>4</v>
      </c>
      <c r="M55" s="187" t="s">
        <v>14</v>
      </c>
      <c r="N55" s="3" t="s">
        <v>23</v>
      </c>
      <c r="O55" s="307"/>
    </row>
    <row r="56" spans="1:15" ht="15.75" thickBot="1">
      <c r="A56" s="324" t="s">
        <v>24</v>
      </c>
      <c r="B56" s="325"/>
      <c r="C56" s="325"/>
      <c r="D56" s="325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8"/>
    </row>
    <row r="57" spans="1:15" ht="15.75" thickBot="1">
      <c r="A57" s="6">
        <v>40</v>
      </c>
      <c r="B57" s="241">
        <v>100</v>
      </c>
      <c r="C57" s="242" t="s">
        <v>54</v>
      </c>
      <c r="D57" s="84" t="s">
        <v>55</v>
      </c>
      <c r="E57" s="243">
        <v>21257</v>
      </c>
      <c r="F57" s="84" t="s">
        <v>56</v>
      </c>
      <c r="G57" s="174">
        <v>101.9</v>
      </c>
      <c r="H57" s="244"/>
      <c r="I57" s="245">
        <v>205</v>
      </c>
      <c r="J57" s="84">
        <v>212.5</v>
      </c>
      <c r="K57" s="246"/>
      <c r="L57" s="84"/>
      <c r="M57" s="85">
        <v>221.5</v>
      </c>
      <c r="N57" s="86">
        <f>M57*H57</f>
        <v>0</v>
      </c>
      <c r="O57" s="87">
        <v>1</v>
      </c>
    </row>
    <row r="58" spans="1:15" ht="18.75">
      <c r="A58" s="297" t="s">
        <v>0</v>
      </c>
      <c r="B58" s="298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9"/>
    </row>
    <row r="59" spans="1:15" ht="18.75">
      <c r="A59" s="300" t="s">
        <v>128</v>
      </c>
      <c r="B59" s="301"/>
      <c r="C59" s="301"/>
      <c r="D59" s="301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2"/>
    </row>
    <row r="60" spans="1:15" ht="19.5" thickBot="1">
      <c r="A60" s="303" t="s">
        <v>130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5"/>
    </row>
    <row r="61" spans="1:15" ht="15.75" thickBot="1">
      <c r="A61" s="306" t="s">
        <v>3</v>
      </c>
      <c r="B61" s="307" t="s">
        <v>4</v>
      </c>
      <c r="C61" s="307" t="s">
        <v>5</v>
      </c>
      <c r="D61" s="307" t="s">
        <v>6</v>
      </c>
      <c r="E61" s="307" t="s">
        <v>7</v>
      </c>
      <c r="F61" s="307" t="s">
        <v>8</v>
      </c>
      <c r="G61" s="312" t="s">
        <v>9</v>
      </c>
      <c r="H61" s="320" t="s">
        <v>10</v>
      </c>
      <c r="I61" s="306" t="s">
        <v>60</v>
      </c>
      <c r="J61" s="306"/>
      <c r="K61" s="306"/>
      <c r="L61" s="306"/>
      <c r="M61" s="306"/>
      <c r="N61" s="306"/>
      <c r="O61" s="307" t="s">
        <v>12</v>
      </c>
    </row>
    <row r="62" spans="1:15" ht="15.75" thickBot="1">
      <c r="A62" s="306"/>
      <c r="B62" s="307"/>
      <c r="C62" s="307"/>
      <c r="D62" s="307"/>
      <c r="E62" s="307"/>
      <c r="F62" s="307"/>
      <c r="G62" s="312"/>
      <c r="H62" s="320"/>
      <c r="I62" s="187">
        <v>1</v>
      </c>
      <c r="J62" s="187">
        <v>2</v>
      </c>
      <c r="K62" s="187">
        <v>3</v>
      </c>
      <c r="L62" s="187">
        <v>4</v>
      </c>
      <c r="M62" s="187" t="s">
        <v>14</v>
      </c>
      <c r="N62" s="3" t="s">
        <v>15</v>
      </c>
      <c r="O62" s="307"/>
    </row>
    <row r="63" spans="1:15" ht="15.75" thickBot="1">
      <c r="A63" s="313" t="s">
        <v>16</v>
      </c>
      <c r="B63" s="331"/>
      <c r="C63" s="331"/>
      <c r="D63" s="331"/>
      <c r="E63" s="331"/>
      <c r="F63" s="331"/>
      <c r="G63" s="331"/>
      <c r="H63" s="331"/>
      <c r="I63" s="331"/>
      <c r="J63" s="331"/>
      <c r="K63" s="331"/>
      <c r="L63" s="331"/>
      <c r="M63" s="331"/>
      <c r="N63" s="331"/>
      <c r="O63" s="332"/>
    </row>
    <row r="64" spans="1:15" ht="15.75" thickBot="1">
      <c r="A64" s="101">
        <v>41</v>
      </c>
      <c r="B64" s="247">
        <v>52</v>
      </c>
      <c r="C64" s="115" t="s">
        <v>131</v>
      </c>
      <c r="D64" s="31" t="s">
        <v>21</v>
      </c>
      <c r="E64" s="32">
        <v>31402</v>
      </c>
      <c r="F64" s="31" t="s">
        <v>22</v>
      </c>
      <c r="G64" s="33">
        <v>52</v>
      </c>
      <c r="H64" s="54"/>
      <c r="I64" s="31">
        <v>65</v>
      </c>
      <c r="J64" s="53">
        <v>72.5</v>
      </c>
      <c r="K64" s="53">
        <v>72.5</v>
      </c>
      <c r="L64" s="31"/>
      <c r="M64" s="37">
        <v>65</v>
      </c>
      <c r="N64" s="34">
        <f>M64*H64</f>
        <v>0</v>
      </c>
      <c r="O64" s="38">
        <v>1</v>
      </c>
    </row>
    <row r="65" spans="1:15" ht="15.75" thickBot="1">
      <c r="A65" s="6">
        <v>42</v>
      </c>
      <c r="B65" s="188">
        <v>60</v>
      </c>
      <c r="C65" s="30" t="s">
        <v>132</v>
      </c>
      <c r="D65" s="31" t="s">
        <v>21</v>
      </c>
      <c r="E65" s="32">
        <v>31345</v>
      </c>
      <c r="F65" s="31" t="s">
        <v>22</v>
      </c>
      <c r="G65" s="33">
        <v>59.6</v>
      </c>
      <c r="H65" s="54"/>
      <c r="I65" s="31">
        <v>72.5</v>
      </c>
      <c r="J65" s="53">
        <v>75</v>
      </c>
      <c r="K65" s="53">
        <v>75</v>
      </c>
      <c r="L65" s="31"/>
      <c r="M65" s="37">
        <v>72.5</v>
      </c>
      <c r="N65" s="34">
        <f>M65*H65</f>
        <v>0</v>
      </c>
      <c r="O65" s="38">
        <v>1</v>
      </c>
    </row>
    <row r="66" spans="1:15" ht="15.75" thickBot="1">
      <c r="A66" s="306" t="s">
        <v>3</v>
      </c>
      <c r="B66" s="307" t="s">
        <v>4</v>
      </c>
      <c r="C66" s="307" t="s">
        <v>5</v>
      </c>
      <c r="D66" s="307" t="s">
        <v>6</v>
      </c>
      <c r="E66" s="307" t="s">
        <v>7</v>
      </c>
      <c r="F66" s="307" t="s">
        <v>8</v>
      </c>
      <c r="G66" s="312" t="s">
        <v>9</v>
      </c>
      <c r="H66" s="320" t="s">
        <v>10</v>
      </c>
      <c r="I66" s="306" t="s">
        <v>60</v>
      </c>
      <c r="J66" s="306"/>
      <c r="K66" s="306"/>
      <c r="L66" s="306"/>
      <c r="M66" s="306"/>
      <c r="N66" s="306"/>
      <c r="O66" s="307" t="s">
        <v>12</v>
      </c>
    </row>
    <row r="67" spans="1:15" ht="15.75" thickBot="1">
      <c r="A67" s="306"/>
      <c r="B67" s="307"/>
      <c r="C67" s="307"/>
      <c r="D67" s="307"/>
      <c r="E67" s="307"/>
      <c r="F67" s="307"/>
      <c r="G67" s="312"/>
      <c r="H67" s="320"/>
      <c r="I67" s="187">
        <v>1</v>
      </c>
      <c r="J67" s="187">
        <v>2</v>
      </c>
      <c r="K67" s="187">
        <v>3</v>
      </c>
      <c r="L67" s="187">
        <v>4</v>
      </c>
      <c r="M67" s="187" t="s">
        <v>14</v>
      </c>
      <c r="N67" s="3" t="s">
        <v>23</v>
      </c>
      <c r="O67" s="307"/>
    </row>
    <row r="68" spans="1:15" ht="15.75" thickBot="1">
      <c r="A68" s="324" t="s">
        <v>24</v>
      </c>
      <c r="B68" s="329"/>
      <c r="C68" s="329"/>
      <c r="D68" s="329"/>
      <c r="E68" s="329"/>
      <c r="F68" s="329"/>
      <c r="G68" s="329"/>
      <c r="H68" s="329"/>
      <c r="I68" s="329"/>
      <c r="J68" s="329"/>
      <c r="K68" s="329"/>
      <c r="L68" s="329"/>
      <c r="M68" s="329"/>
      <c r="N68" s="329"/>
      <c r="O68" s="330"/>
    </row>
    <row r="69" spans="1:15">
      <c r="A69" s="6">
        <v>43</v>
      </c>
      <c r="B69" s="188">
        <v>110</v>
      </c>
      <c r="C69" s="30" t="s">
        <v>54</v>
      </c>
      <c r="D69" s="31" t="s">
        <v>55</v>
      </c>
      <c r="E69" s="233">
        <v>21257</v>
      </c>
      <c r="F69" s="31" t="s">
        <v>56</v>
      </c>
      <c r="G69" s="33">
        <v>101.9</v>
      </c>
      <c r="H69" s="54"/>
      <c r="I69" s="36">
        <v>175</v>
      </c>
      <c r="J69" s="31">
        <v>182.5</v>
      </c>
      <c r="K69" s="35"/>
      <c r="L69" s="31"/>
      <c r="M69" s="37">
        <v>182.5</v>
      </c>
      <c r="N69" s="34">
        <f>M69*H69</f>
        <v>0</v>
      </c>
      <c r="O69" s="38">
        <v>1</v>
      </c>
    </row>
    <row r="70" spans="1:15">
      <c r="A70" s="6">
        <v>44</v>
      </c>
      <c r="B70" s="189"/>
      <c r="C70" s="69" t="s">
        <v>133</v>
      </c>
      <c r="D70" s="43" t="s">
        <v>18</v>
      </c>
      <c r="E70" s="74">
        <v>36322</v>
      </c>
      <c r="F70" s="43" t="s">
        <v>35</v>
      </c>
      <c r="G70" s="45">
        <v>103.8</v>
      </c>
      <c r="H70" s="47"/>
      <c r="I70" s="105">
        <v>190</v>
      </c>
      <c r="J70" s="43">
        <v>200</v>
      </c>
      <c r="K70" s="237">
        <v>215</v>
      </c>
      <c r="L70" s="43"/>
      <c r="M70" s="49">
        <v>200</v>
      </c>
      <c r="N70" s="46"/>
      <c r="O70" s="68">
        <v>1</v>
      </c>
    </row>
    <row r="71" spans="1:15" ht="15.75" thickBot="1">
      <c r="A71" s="6">
        <v>45</v>
      </c>
      <c r="B71" s="248"/>
      <c r="C71" s="75" t="s">
        <v>134</v>
      </c>
      <c r="D71" s="9" t="s">
        <v>135</v>
      </c>
      <c r="E71" s="10">
        <v>28142</v>
      </c>
      <c r="F71" s="9" t="s">
        <v>22</v>
      </c>
      <c r="G71" s="11">
        <v>108.9</v>
      </c>
      <c r="H71" s="249">
        <v>0.53779999999999994</v>
      </c>
      <c r="I71" s="129">
        <v>280</v>
      </c>
      <c r="J71" s="40">
        <v>290</v>
      </c>
      <c r="K71" s="9">
        <v>290</v>
      </c>
      <c r="L71" s="40">
        <v>302.5</v>
      </c>
      <c r="M71" s="14">
        <v>290</v>
      </c>
      <c r="N71" s="12">
        <f>M71*H71</f>
        <v>155.96199999999999</v>
      </c>
      <c r="O71" s="15">
        <v>1</v>
      </c>
    </row>
    <row r="73" spans="1:15">
      <c r="C73" s="239">
        <v>45</v>
      </c>
    </row>
  </sheetData>
  <mergeCells count="72">
    <mergeCell ref="D66:D67"/>
    <mergeCell ref="E66:E67"/>
    <mergeCell ref="F66:F67"/>
    <mergeCell ref="G66:G67"/>
    <mergeCell ref="H66:H67"/>
    <mergeCell ref="I66:N66"/>
    <mergeCell ref="O66:O67"/>
    <mergeCell ref="A68:O68"/>
    <mergeCell ref="I61:N61"/>
    <mergeCell ref="O61:O62"/>
    <mergeCell ref="A63:O63"/>
    <mergeCell ref="A66:A67"/>
    <mergeCell ref="B66:B67"/>
    <mergeCell ref="C66:C67"/>
    <mergeCell ref="A59:O59"/>
    <mergeCell ref="A60:O60"/>
    <mergeCell ref="A61:A62"/>
    <mergeCell ref="B61:B62"/>
    <mergeCell ref="C61:C62"/>
    <mergeCell ref="D61:D62"/>
    <mergeCell ref="E61:E62"/>
    <mergeCell ref="F61:F62"/>
    <mergeCell ref="G61:G62"/>
    <mergeCell ref="H61:H62"/>
    <mergeCell ref="F54:F55"/>
    <mergeCell ref="G54:G55"/>
    <mergeCell ref="H54:H55"/>
    <mergeCell ref="I54:N54"/>
    <mergeCell ref="O54:O55"/>
    <mergeCell ref="A56:O56"/>
    <mergeCell ref="A58:O58"/>
    <mergeCell ref="A18:O18"/>
    <mergeCell ref="A51:O51"/>
    <mergeCell ref="A52:O52"/>
    <mergeCell ref="A53:O53"/>
    <mergeCell ref="A54:A55"/>
    <mergeCell ref="B54:B55"/>
    <mergeCell ref="C54:C55"/>
    <mergeCell ref="D54:D55"/>
    <mergeCell ref="E54:E55"/>
    <mergeCell ref="Q4:Q5"/>
    <mergeCell ref="I16:N16"/>
    <mergeCell ref="O16:O17"/>
    <mergeCell ref="P16:P17"/>
    <mergeCell ref="Q16:Q17"/>
    <mergeCell ref="R16:R17"/>
    <mergeCell ref="G16:G17"/>
    <mergeCell ref="H16:H17"/>
    <mergeCell ref="H4:H5"/>
    <mergeCell ref="I4:N4"/>
    <mergeCell ref="O4:O5"/>
    <mergeCell ref="P4:P5"/>
    <mergeCell ref="G4:G5"/>
    <mergeCell ref="S16:S17"/>
    <mergeCell ref="S4:S5"/>
    <mergeCell ref="A6:O6"/>
    <mergeCell ref="A16:A17"/>
    <mergeCell ref="B16:B17"/>
    <mergeCell ref="C16:C17"/>
    <mergeCell ref="D16:D17"/>
    <mergeCell ref="E16:E17"/>
    <mergeCell ref="F16:F17"/>
    <mergeCell ref="R4:R5"/>
    <mergeCell ref="A1:O1"/>
    <mergeCell ref="A2:O2"/>
    <mergeCell ref="A3:O3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D68"/>
  <sheetViews>
    <sheetView tabSelected="1" workbookViewId="0">
      <selection activeCell="C39" sqref="C39"/>
    </sheetView>
  </sheetViews>
  <sheetFormatPr defaultRowHeight="15"/>
  <cols>
    <col min="1" max="1" width="4.7109375" style="293" customWidth="1"/>
    <col min="2" max="2" width="5.7109375" style="4" customWidth="1"/>
    <col min="3" max="3" width="23.28515625" style="239" customWidth="1"/>
    <col min="4" max="4" width="22.85546875" style="1" bestFit="1" customWidth="1"/>
    <col min="5" max="5" width="10.85546875" style="240" customWidth="1"/>
    <col min="6" max="6" width="14.5703125" style="1" customWidth="1"/>
    <col min="7" max="7" width="6.42578125" style="113" bestFit="1" customWidth="1"/>
    <col min="8" max="8" width="8" style="294" bestFit="1" customWidth="1"/>
    <col min="9" max="9" width="6.5703125" style="1" customWidth="1"/>
    <col min="10" max="11" width="6" style="1" bestFit="1" customWidth="1"/>
    <col min="12" max="12" width="6.42578125" style="1" customWidth="1"/>
    <col min="13" max="13" width="8.28515625" style="4" bestFit="1" customWidth="1"/>
    <col min="14" max="14" width="8.5703125" style="114" bestFit="1" customWidth="1"/>
    <col min="15" max="15" width="7.5703125" style="1" bestFit="1" customWidth="1"/>
    <col min="16" max="16" width="16" style="1" customWidth="1"/>
    <col min="17" max="17" width="13.7109375" style="1" customWidth="1"/>
    <col min="18" max="18" width="14.85546875" style="1" customWidth="1"/>
    <col min="19" max="19" width="13.140625" style="1" customWidth="1"/>
    <col min="20" max="16384" width="9.140625" style="1"/>
  </cols>
  <sheetData>
    <row r="1" spans="1:19" ht="18.75">
      <c r="A1" s="297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9"/>
    </row>
    <row r="2" spans="1:19" ht="18.75">
      <c r="A2" s="300" t="s">
        <v>136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2"/>
    </row>
    <row r="3" spans="1:19" ht="19.5" thickBot="1">
      <c r="A3" s="303" t="s">
        <v>2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5"/>
    </row>
    <row r="4" spans="1:19" ht="15.75" thickBot="1">
      <c r="A4" s="326" t="s">
        <v>3</v>
      </c>
      <c r="B4" s="307" t="s">
        <v>4</v>
      </c>
      <c r="C4" s="308" t="s">
        <v>5</v>
      </c>
      <c r="D4" s="307" t="s">
        <v>6</v>
      </c>
      <c r="E4" s="317" t="s">
        <v>7</v>
      </c>
      <c r="F4" s="307" t="s">
        <v>8</v>
      </c>
      <c r="G4" s="312" t="s">
        <v>9</v>
      </c>
      <c r="H4" s="327" t="s">
        <v>10</v>
      </c>
      <c r="I4" s="306" t="s">
        <v>60</v>
      </c>
      <c r="J4" s="306"/>
      <c r="K4" s="306"/>
      <c r="L4" s="306"/>
      <c r="M4" s="306"/>
      <c r="N4" s="306"/>
      <c r="O4" s="321" t="s">
        <v>12</v>
      </c>
      <c r="P4" s="295" t="s">
        <v>88</v>
      </c>
      <c r="Q4" s="295" t="s">
        <v>89</v>
      </c>
      <c r="R4" s="295" t="s">
        <v>90</v>
      </c>
      <c r="S4" s="295" t="s">
        <v>91</v>
      </c>
    </row>
    <row r="5" spans="1:19" s="4" customFormat="1" thickBot="1">
      <c r="A5" s="326"/>
      <c r="B5" s="307"/>
      <c r="C5" s="309"/>
      <c r="D5" s="307"/>
      <c r="E5" s="317"/>
      <c r="F5" s="307"/>
      <c r="G5" s="312"/>
      <c r="H5" s="327"/>
      <c r="I5" s="187">
        <v>1</v>
      </c>
      <c r="J5" s="187">
        <v>2</v>
      </c>
      <c r="K5" s="187">
        <v>3</v>
      </c>
      <c r="L5" s="187">
        <v>4</v>
      </c>
      <c r="M5" s="187" t="s">
        <v>14</v>
      </c>
      <c r="N5" s="3" t="s">
        <v>15</v>
      </c>
      <c r="O5" s="321"/>
      <c r="P5" s="296"/>
      <c r="Q5" s="296"/>
      <c r="R5" s="296"/>
      <c r="S5" s="296"/>
    </row>
    <row r="6" spans="1:19" ht="15.75" thickBot="1">
      <c r="A6" s="313" t="s">
        <v>16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28"/>
      <c r="Q6" s="28"/>
      <c r="R6" s="28"/>
      <c r="S6" s="28"/>
    </row>
    <row r="7" spans="1:19" ht="15.75" thickBot="1">
      <c r="A7" s="250">
        <v>1</v>
      </c>
      <c r="B7" s="205">
        <v>48</v>
      </c>
      <c r="C7" s="148" t="s">
        <v>137</v>
      </c>
      <c r="D7" s="24" t="s">
        <v>21</v>
      </c>
      <c r="E7" s="96">
        <v>29287</v>
      </c>
      <c r="F7" s="24" t="s">
        <v>22</v>
      </c>
      <c r="G7" s="22">
        <v>47.7</v>
      </c>
      <c r="H7" s="251">
        <v>1.0387999999999999</v>
      </c>
      <c r="I7" s="24">
        <v>35</v>
      </c>
      <c r="J7" s="24">
        <v>37.5</v>
      </c>
      <c r="K7" s="24">
        <v>40</v>
      </c>
      <c r="L7" s="24"/>
      <c r="M7" s="26">
        <v>40</v>
      </c>
      <c r="N7" s="23">
        <f t="shared" ref="N7:N12" si="0">M7*H7</f>
        <v>41.552</v>
      </c>
      <c r="O7" s="27">
        <v>1</v>
      </c>
      <c r="P7" s="28">
        <v>3</v>
      </c>
      <c r="Q7" s="28"/>
      <c r="R7" s="28"/>
      <c r="S7" s="28"/>
    </row>
    <row r="8" spans="1:19">
      <c r="A8" s="250">
        <v>2</v>
      </c>
      <c r="B8" s="188">
        <v>56</v>
      </c>
      <c r="C8" s="30" t="s">
        <v>138</v>
      </c>
      <c r="D8" s="31" t="s">
        <v>21</v>
      </c>
      <c r="E8" s="32">
        <v>32974</v>
      </c>
      <c r="F8" s="31" t="s">
        <v>22</v>
      </c>
      <c r="G8" s="33">
        <v>54.5</v>
      </c>
      <c r="H8" s="210">
        <v>0.93189999999999995</v>
      </c>
      <c r="I8" s="54">
        <v>47.5</v>
      </c>
      <c r="J8" s="31">
        <v>52.5</v>
      </c>
      <c r="K8" s="53">
        <v>55</v>
      </c>
      <c r="L8" s="31"/>
      <c r="M8" s="37">
        <v>52.5</v>
      </c>
      <c r="N8" s="34">
        <f t="shared" si="0"/>
        <v>48.924749999999996</v>
      </c>
      <c r="O8" s="38">
        <v>1</v>
      </c>
      <c r="P8" s="16">
        <v>2</v>
      </c>
      <c r="Q8" s="16"/>
      <c r="R8" s="16"/>
      <c r="S8" s="16"/>
    </row>
    <row r="9" spans="1:19">
      <c r="A9" s="250">
        <v>3</v>
      </c>
      <c r="B9" s="189"/>
      <c r="C9" s="69" t="s">
        <v>139</v>
      </c>
      <c r="D9" s="43" t="s">
        <v>21</v>
      </c>
      <c r="E9" s="44">
        <v>34397</v>
      </c>
      <c r="F9" s="43" t="s">
        <v>19</v>
      </c>
      <c r="G9" s="45">
        <v>54.3</v>
      </c>
      <c r="H9" s="252"/>
      <c r="I9" s="47">
        <v>42.5</v>
      </c>
      <c r="J9" s="43">
        <v>45</v>
      </c>
      <c r="K9" s="48">
        <v>47.5</v>
      </c>
      <c r="L9" s="43"/>
      <c r="M9" s="49">
        <v>45</v>
      </c>
      <c r="N9" s="46">
        <f t="shared" si="0"/>
        <v>0</v>
      </c>
      <c r="O9" s="68">
        <v>1</v>
      </c>
      <c r="P9" s="16"/>
      <c r="Q9" s="16"/>
      <c r="R9" s="16"/>
      <c r="S9" s="16"/>
    </row>
    <row r="10" spans="1:19">
      <c r="A10" s="250">
        <v>4</v>
      </c>
      <c r="B10" s="189"/>
      <c r="C10" s="69" t="s">
        <v>140</v>
      </c>
      <c r="D10" s="43" t="s">
        <v>21</v>
      </c>
      <c r="E10" s="44">
        <v>36406</v>
      </c>
      <c r="F10" s="43" t="s">
        <v>44</v>
      </c>
      <c r="G10" s="45">
        <v>55</v>
      </c>
      <c r="H10" s="252"/>
      <c r="I10" s="47">
        <v>40</v>
      </c>
      <c r="J10" s="43">
        <v>45</v>
      </c>
      <c r="K10" s="43">
        <v>50</v>
      </c>
      <c r="L10" s="43"/>
      <c r="M10" s="49">
        <v>50</v>
      </c>
      <c r="N10" s="46">
        <f t="shared" si="0"/>
        <v>0</v>
      </c>
      <c r="O10" s="68">
        <v>1</v>
      </c>
      <c r="P10" s="16"/>
      <c r="Q10" s="16"/>
      <c r="R10" s="16"/>
      <c r="S10" s="16"/>
    </row>
    <row r="11" spans="1:19" ht="15.75" thickBot="1">
      <c r="A11" s="250">
        <v>5</v>
      </c>
      <c r="B11" s="248"/>
      <c r="C11" s="8" t="s">
        <v>68</v>
      </c>
      <c r="D11" s="9" t="s">
        <v>69</v>
      </c>
      <c r="E11" s="10">
        <v>22245</v>
      </c>
      <c r="F11" s="9" t="s">
        <v>56</v>
      </c>
      <c r="G11" s="11">
        <v>54.4</v>
      </c>
      <c r="H11" s="249"/>
      <c r="I11" s="9">
        <v>45</v>
      </c>
      <c r="J11" s="9">
        <v>47.5</v>
      </c>
      <c r="K11" s="40">
        <v>50</v>
      </c>
      <c r="L11" s="9"/>
      <c r="M11" s="14">
        <v>47.5</v>
      </c>
      <c r="N11" s="12">
        <f t="shared" si="0"/>
        <v>0</v>
      </c>
      <c r="O11" s="15">
        <v>1</v>
      </c>
      <c r="P11" s="16"/>
      <c r="Q11" s="16"/>
      <c r="R11" s="16"/>
      <c r="S11" s="16"/>
    </row>
    <row r="12" spans="1:19" ht="15.75" thickBot="1">
      <c r="A12" s="250">
        <v>6</v>
      </c>
      <c r="B12" s="190" t="s">
        <v>36</v>
      </c>
      <c r="C12" s="253" t="s">
        <v>141</v>
      </c>
      <c r="D12" s="254" t="s">
        <v>135</v>
      </c>
      <c r="E12" s="254">
        <v>28449</v>
      </c>
      <c r="F12" s="255" t="s">
        <v>22</v>
      </c>
      <c r="G12" s="59">
        <v>82.5</v>
      </c>
      <c r="H12" s="256">
        <v>0.67310000000000003</v>
      </c>
      <c r="I12" s="137">
        <v>95</v>
      </c>
      <c r="J12" s="137">
        <v>102.5</v>
      </c>
      <c r="K12" s="137">
        <v>105</v>
      </c>
      <c r="L12" s="137">
        <v>107.5</v>
      </c>
      <c r="M12" s="142">
        <v>105</v>
      </c>
      <c r="N12" s="140">
        <f t="shared" si="0"/>
        <v>70.6755</v>
      </c>
      <c r="O12" s="143">
        <v>1</v>
      </c>
      <c r="P12" s="28">
        <v>1</v>
      </c>
      <c r="Q12" s="28"/>
      <c r="R12" s="28"/>
      <c r="S12" s="28"/>
    </row>
    <row r="13" spans="1:19" ht="15.75" thickBot="1">
      <c r="A13" s="326" t="s">
        <v>3</v>
      </c>
      <c r="B13" s="311" t="s">
        <v>4</v>
      </c>
      <c r="C13" s="315" t="s">
        <v>5</v>
      </c>
      <c r="D13" s="311" t="s">
        <v>6</v>
      </c>
      <c r="E13" s="316" t="s">
        <v>7</v>
      </c>
      <c r="F13" s="311" t="s">
        <v>8</v>
      </c>
      <c r="G13" s="318" t="s">
        <v>9</v>
      </c>
      <c r="H13" s="333" t="s">
        <v>10</v>
      </c>
      <c r="I13" s="322" t="s">
        <v>60</v>
      </c>
      <c r="J13" s="322"/>
      <c r="K13" s="322"/>
      <c r="L13" s="322"/>
      <c r="M13" s="322"/>
      <c r="N13" s="322"/>
      <c r="O13" s="323" t="s">
        <v>12</v>
      </c>
      <c r="P13" s="295" t="s">
        <v>88</v>
      </c>
      <c r="Q13" s="295" t="s">
        <v>89</v>
      </c>
      <c r="R13" s="295" t="s">
        <v>90</v>
      </c>
      <c r="S13" s="295" t="s">
        <v>90</v>
      </c>
    </row>
    <row r="14" spans="1:19" ht="15.75" thickBot="1">
      <c r="A14" s="326"/>
      <c r="B14" s="307"/>
      <c r="C14" s="309"/>
      <c r="D14" s="307"/>
      <c r="E14" s="317"/>
      <c r="F14" s="307"/>
      <c r="G14" s="312"/>
      <c r="H14" s="327"/>
      <c r="I14" s="187">
        <v>1</v>
      </c>
      <c r="J14" s="187">
        <v>2</v>
      </c>
      <c r="K14" s="187">
        <v>3</v>
      </c>
      <c r="L14" s="187">
        <v>4</v>
      </c>
      <c r="M14" s="187" t="s">
        <v>14</v>
      </c>
      <c r="N14" s="3" t="s">
        <v>23</v>
      </c>
      <c r="O14" s="321"/>
      <c r="P14" s="296"/>
      <c r="Q14" s="296"/>
      <c r="R14" s="296"/>
      <c r="S14" s="296"/>
    </row>
    <row r="15" spans="1:19" ht="15.75" thickBot="1">
      <c r="A15" s="324" t="s">
        <v>24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28"/>
      <c r="Q15" s="28"/>
      <c r="R15" s="28"/>
      <c r="S15" s="28"/>
    </row>
    <row r="16" spans="1:19" ht="15.75" thickBot="1">
      <c r="A16" s="47">
        <v>7</v>
      </c>
      <c r="B16" s="257">
        <v>52</v>
      </c>
      <c r="C16" s="159" t="s">
        <v>142</v>
      </c>
      <c r="D16" s="137" t="s">
        <v>21</v>
      </c>
      <c r="E16" s="160">
        <v>39196</v>
      </c>
      <c r="F16" s="24" t="s">
        <v>27</v>
      </c>
      <c r="G16" s="22">
        <v>39.700000000000003</v>
      </c>
      <c r="H16" s="251"/>
      <c r="I16" s="24">
        <v>37.5</v>
      </c>
      <c r="J16" s="24">
        <v>42.5</v>
      </c>
      <c r="K16" s="24">
        <v>45</v>
      </c>
      <c r="L16" s="24"/>
      <c r="M16" s="26">
        <v>45</v>
      </c>
      <c r="N16" s="23">
        <f t="shared" ref="N16:N28" si="1">M16*H16</f>
        <v>0</v>
      </c>
      <c r="O16" s="206">
        <v>1</v>
      </c>
      <c r="P16" s="28"/>
      <c r="Q16" s="28"/>
      <c r="R16" s="28"/>
      <c r="S16" s="28"/>
    </row>
    <row r="17" spans="1:56" ht="15.75" thickBot="1">
      <c r="A17" s="258">
        <v>8</v>
      </c>
      <c r="B17" s="241">
        <v>56</v>
      </c>
      <c r="C17" s="259" t="s">
        <v>143</v>
      </c>
      <c r="D17" s="84" t="s">
        <v>21</v>
      </c>
      <c r="E17" s="260">
        <v>35523</v>
      </c>
      <c r="F17" s="84" t="s">
        <v>19</v>
      </c>
      <c r="G17" s="174">
        <v>52.7</v>
      </c>
      <c r="H17" s="261"/>
      <c r="I17" s="84">
        <v>70</v>
      </c>
      <c r="J17" s="84">
        <v>75</v>
      </c>
      <c r="K17" s="175">
        <v>80</v>
      </c>
      <c r="L17" s="84"/>
      <c r="M17" s="85">
        <v>75</v>
      </c>
      <c r="N17" s="86">
        <f t="shared" si="1"/>
        <v>0</v>
      </c>
      <c r="O17" s="87">
        <v>1</v>
      </c>
      <c r="P17" s="28"/>
      <c r="Q17" s="28"/>
      <c r="R17" s="28"/>
      <c r="S17" s="28"/>
    </row>
    <row r="18" spans="1:56" ht="15.75" thickBot="1">
      <c r="A18" s="47">
        <v>9</v>
      </c>
      <c r="B18" s="207" t="s">
        <v>30</v>
      </c>
      <c r="C18" s="30" t="s">
        <v>144</v>
      </c>
      <c r="D18" s="31" t="s">
        <v>21</v>
      </c>
      <c r="E18" s="32">
        <v>36349</v>
      </c>
      <c r="F18" s="31" t="s">
        <v>44</v>
      </c>
      <c r="G18" s="33">
        <v>60.5</v>
      </c>
      <c r="H18" s="210"/>
      <c r="I18" s="31">
        <v>105</v>
      </c>
      <c r="J18" s="53">
        <v>110</v>
      </c>
      <c r="K18" s="53">
        <v>110</v>
      </c>
      <c r="L18" s="31"/>
      <c r="M18" s="37">
        <v>105</v>
      </c>
      <c r="N18" s="34">
        <f t="shared" si="1"/>
        <v>0</v>
      </c>
      <c r="O18" s="38">
        <v>1</v>
      </c>
      <c r="P18" s="16"/>
      <c r="Q18" s="16"/>
      <c r="R18" s="16"/>
      <c r="S18" s="16"/>
    </row>
    <row r="19" spans="1:56">
      <c r="A19" s="258">
        <v>10</v>
      </c>
      <c r="B19" s="188">
        <v>75</v>
      </c>
      <c r="C19" s="30" t="s">
        <v>145</v>
      </c>
      <c r="D19" s="31" t="s">
        <v>21</v>
      </c>
      <c r="E19" s="72">
        <v>35282</v>
      </c>
      <c r="F19" s="31" t="s">
        <v>22</v>
      </c>
      <c r="G19" s="33">
        <v>73.2</v>
      </c>
      <c r="H19" s="210">
        <v>0.6774</v>
      </c>
      <c r="I19" s="36">
        <v>120</v>
      </c>
      <c r="J19" s="36">
        <v>130</v>
      </c>
      <c r="K19" s="53">
        <v>135</v>
      </c>
      <c r="L19" s="31"/>
      <c r="M19" s="37">
        <v>130</v>
      </c>
      <c r="N19" s="34">
        <f t="shared" si="1"/>
        <v>88.061999999999998</v>
      </c>
      <c r="O19" s="38">
        <v>1</v>
      </c>
      <c r="P19" s="16"/>
      <c r="Q19" s="16"/>
      <c r="R19" s="16"/>
      <c r="S19" s="16"/>
    </row>
    <row r="20" spans="1:56">
      <c r="A20" s="47">
        <v>11</v>
      </c>
      <c r="B20" s="257"/>
      <c r="C20" s="225" t="s">
        <v>146</v>
      </c>
      <c r="D20" s="52" t="s">
        <v>21</v>
      </c>
      <c r="E20" s="262">
        <v>16629</v>
      </c>
      <c r="F20" s="52" t="s">
        <v>76</v>
      </c>
      <c r="G20" s="195">
        <v>68.5</v>
      </c>
      <c r="H20" s="196"/>
      <c r="I20" s="227">
        <v>70</v>
      </c>
      <c r="J20" s="227">
        <v>75</v>
      </c>
      <c r="K20" s="52">
        <v>80</v>
      </c>
      <c r="L20" s="52"/>
      <c r="M20" s="198">
        <v>80</v>
      </c>
      <c r="N20" s="199">
        <f t="shared" si="1"/>
        <v>0</v>
      </c>
      <c r="O20" s="71">
        <v>1</v>
      </c>
      <c r="P20" s="16"/>
      <c r="Q20" s="16"/>
      <c r="R20" s="16"/>
      <c r="S20" s="16"/>
    </row>
    <row r="21" spans="1:56" ht="15.75" thickBot="1">
      <c r="A21" s="258">
        <v>12</v>
      </c>
      <c r="B21" s="257"/>
      <c r="C21" s="225" t="s">
        <v>145</v>
      </c>
      <c r="D21" s="52" t="s">
        <v>21</v>
      </c>
      <c r="E21" s="263">
        <v>35282</v>
      </c>
      <c r="F21" s="52" t="s">
        <v>19</v>
      </c>
      <c r="G21" s="195">
        <v>73.2</v>
      </c>
      <c r="H21" s="264"/>
      <c r="I21" s="227">
        <v>120</v>
      </c>
      <c r="J21" s="227">
        <v>130</v>
      </c>
      <c r="K21" s="197">
        <v>135</v>
      </c>
      <c r="L21" s="52"/>
      <c r="M21" s="198">
        <v>130</v>
      </c>
      <c r="N21" s="199">
        <f t="shared" si="1"/>
        <v>0</v>
      </c>
      <c r="O21" s="71">
        <v>1</v>
      </c>
      <c r="P21" s="16"/>
      <c r="Q21" s="16"/>
      <c r="R21" s="16"/>
      <c r="S21" s="16"/>
    </row>
    <row r="22" spans="1:56">
      <c r="A22" s="47">
        <v>13</v>
      </c>
      <c r="B22" s="265">
        <v>82.5</v>
      </c>
      <c r="C22" s="88" t="s">
        <v>147</v>
      </c>
      <c r="D22" s="31" t="s">
        <v>21</v>
      </c>
      <c r="E22" s="32">
        <v>27324</v>
      </c>
      <c r="F22" s="31" t="s">
        <v>22</v>
      </c>
      <c r="G22" s="33">
        <v>82</v>
      </c>
      <c r="H22" s="210">
        <v>0.63190000000000002</v>
      </c>
      <c r="I22" s="36">
        <v>165</v>
      </c>
      <c r="J22" s="36">
        <v>170</v>
      </c>
      <c r="K22" s="36">
        <v>175</v>
      </c>
      <c r="L22" s="31"/>
      <c r="M22" s="154">
        <v>175</v>
      </c>
      <c r="N22" s="211">
        <f t="shared" si="1"/>
        <v>110.5825</v>
      </c>
      <c r="O22" s="38">
        <v>1</v>
      </c>
      <c r="P22" s="16"/>
      <c r="Q22" s="16"/>
      <c r="R22" s="219"/>
      <c r="S22" s="219"/>
    </row>
    <row r="23" spans="1:56" ht="15.75" thickBot="1">
      <c r="A23" s="258">
        <v>14</v>
      </c>
      <c r="B23" s="214"/>
      <c r="C23" s="209" t="s">
        <v>74</v>
      </c>
      <c r="D23" s="9" t="s">
        <v>21</v>
      </c>
      <c r="E23" s="10">
        <v>32493</v>
      </c>
      <c r="F23" s="9" t="s">
        <v>22</v>
      </c>
      <c r="G23" s="11">
        <v>80.599999999999994</v>
      </c>
      <c r="H23" s="249"/>
      <c r="I23" s="13">
        <v>90</v>
      </c>
      <c r="J23" s="163">
        <v>95</v>
      </c>
      <c r="K23" s="163">
        <v>105</v>
      </c>
      <c r="L23" s="9"/>
      <c r="M23" s="156">
        <v>90</v>
      </c>
      <c r="N23" s="150">
        <f t="shared" si="1"/>
        <v>0</v>
      </c>
      <c r="O23" s="68">
        <v>2</v>
      </c>
      <c r="P23" s="16"/>
      <c r="Q23" s="16"/>
      <c r="R23" s="16"/>
      <c r="S23" s="16"/>
    </row>
    <row r="24" spans="1:56">
      <c r="A24" s="47">
        <v>15</v>
      </c>
      <c r="B24" s="215"/>
      <c r="C24" s="56" t="s">
        <v>147</v>
      </c>
      <c r="D24" s="57" t="s">
        <v>21</v>
      </c>
      <c r="E24" s="58">
        <v>27324</v>
      </c>
      <c r="F24" s="57" t="s">
        <v>112</v>
      </c>
      <c r="G24" s="59">
        <v>82</v>
      </c>
      <c r="H24" s="266"/>
      <c r="I24" s="79">
        <v>165</v>
      </c>
      <c r="J24" s="57">
        <v>170</v>
      </c>
      <c r="K24" s="57">
        <v>175</v>
      </c>
      <c r="L24" s="57"/>
      <c r="M24" s="63">
        <v>175</v>
      </c>
      <c r="N24" s="46">
        <f t="shared" si="1"/>
        <v>0</v>
      </c>
      <c r="O24" s="68">
        <v>1</v>
      </c>
      <c r="P24" s="16"/>
      <c r="Q24" s="16"/>
      <c r="R24" s="16"/>
      <c r="S24" s="16"/>
    </row>
    <row r="25" spans="1:56" ht="15.75" thickBot="1">
      <c r="A25" s="258">
        <v>16</v>
      </c>
      <c r="B25" s="221"/>
      <c r="C25" s="8" t="s">
        <v>148</v>
      </c>
      <c r="D25" s="9" t="s">
        <v>21</v>
      </c>
      <c r="E25" s="76">
        <v>19340</v>
      </c>
      <c r="F25" s="9" t="s">
        <v>39</v>
      </c>
      <c r="G25" s="11">
        <v>82.5</v>
      </c>
      <c r="H25" s="249"/>
      <c r="I25" s="13">
        <v>115</v>
      </c>
      <c r="J25" s="13">
        <v>120</v>
      </c>
      <c r="K25" s="9">
        <v>122.5</v>
      </c>
      <c r="L25" s="9"/>
      <c r="M25" s="14">
        <v>122.5</v>
      </c>
      <c r="N25" s="12">
        <f t="shared" si="1"/>
        <v>0</v>
      </c>
      <c r="O25" s="15">
        <v>1</v>
      </c>
      <c r="P25" s="16"/>
      <c r="Q25" s="16"/>
      <c r="R25" s="16"/>
      <c r="S25" s="16"/>
    </row>
    <row r="26" spans="1:56" s="43" customFormat="1">
      <c r="A26" s="47">
        <v>17</v>
      </c>
      <c r="B26" s="224">
        <v>90</v>
      </c>
      <c r="C26" s="56" t="s">
        <v>149</v>
      </c>
      <c r="D26" s="57" t="s">
        <v>18</v>
      </c>
      <c r="E26" s="267">
        <v>25248</v>
      </c>
      <c r="F26" s="43" t="s">
        <v>112</v>
      </c>
      <c r="G26" s="59">
        <v>88.9</v>
      </c>
      <c r="H26" s="266"/>
      <c r="I26" s="57">
        <v>150</v>
      </c>
      <c r="J26" s="57">
        <v>155</v>
      </c>
      <c r="K26" s="149"/>
      <c r="L26" s="79"/>
      <c r="M26" s="63">
        <v>155</v>
      </c>
      <c r="N26" s="60">
        <f t="shared" si="1"/>
        <v>0</v>
      </c>
      <c r="O26" s="64">
        <v>1</v>
      </c>
      <c r="P26" s="16"/>
      <c r="Q26" s="16"/>
      <c r="R26" s="16"/>
      <c r="S26" s="16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73"/>
    </row>
    <row r="27" spans="1:56" s="43" customFormat="1">
      <c r="A27" s="258">
        <v>18</v>
      </c>
      <c r="B27" s="215"/>
      <c r="C27" s="69" t="s">
        <v>150</v>
      </c>
      <c r="D27" s="43" t="s">
        <v>46</v>
      </c>
      <c r="E27" s="67">
        <v>23844</v>
      </c>
      <c r="F27" s="43" t="s">
        <v>56</v>
      </c>
      <c r="G27" s="45">
        <v>89.2</v>
      </c>
      <c r="H27" s="252"/>
      <c r="I27" s="48">
        <v>150</v>
      </c>
      <c r="J27" s="48">
        <v>152.5</v>
      </c>
      <c r="K27" s="48">
        <v>155</v>
      </c>
      <c r="L27" s="105"/>
      <c r="M27" s="49">
        <v>0</v>
      </c>
      <c r="N27" s="46">
        <f t="shared" si="1"/>
        <v>0</v>
      </c>
      <c r="O27" s="68"/>
      <c r="P27" s="16"/>
      <c r="Q27" s="16"/>
      <c r="R27" s="219"/>
      <c r="S27" s="219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73"/>
    </row>
    <row r="28" spans="1:56">
      <c r="A28" s="47">
        <v>19</v>
      </c>
      <c r="B28" s="189"/>
      <c r="C28" s="69" t="s">
        <v>151</v>
      </c>
      <c r="D28" s="43" t="s">
        <v>18</v>
      </c>
      <c r="E28" s="44">
        <v>20530</v>
      </c>
      <c r="F28" s="43" t="s">
        <v>39</v>
      </c>
      <c r="G28" s="45">
        <v>84.1</v>
      </c>
      <c r="H28" s="252"/>
      <c r="I28" s="105">
        <v>90</v>
      </c>
      <c r="J28" s="105">
        <v>100</v>
      </c>
      <c r="K28" s="43">
        <v>110</v>
      </c>
      <c r="L28" s="43"/>
      <c r="M28" s="49">
        <v>110</v>
      </c>
      <c r="N28" s="46">
        <f t="shared" si="1"/>
        <v>0</v>
      </c>
      <c r="O28" s="68">
        <v>1</v>
      </c>
      <c r="P28" s="16"/>
      <c r="Q28" s="16"/>
      <c r="R28" s="16"/>
      <c r="S28" s="16"/>
    </row>
    <row r="29" spans="1:56" s="43" customFormat="1" ht="15.75" thickBot="1">
      <c r="A29" s="258">
        <v>20</v>
      </c>
      <c r="B29" s="215"/>
      <c r="C29" s="69" t="s">
        <v>152</v>
      </c>
      <c r="D29" s="67" t="s">
        <v>135</v>
      </c>
      <c r="E29" s="67">
        <v>34119</v>
      </c>
      <c r="F29" s="43" t="s">
        <v>22</v>
      </c>
      <c r="G29" s="45">
        <v>89.3</v>
      </c>
      <c r="H29" s="43">
        <v>0.58809999999999996</v>
      </c>
      <c r="I29" s="43">
        <v>210</v>
      </c>
      <c r="J29" s="43">
        <v>220</v>
      </c>
      <c r="K29" s="43">
        <v>225</v>
      </c>
      <c r="M29" s="49">
        <v>225</v>
      </c>
      <c r="N29" s="46">
        <f>M29*H29</f>
        <v>132.32249999999999</v>
      </c>
      <c r="O29" s="68">
        <v>1</v>
      </c>
      <c r="P29" s="16">
        <v>1</v>
      </c>
      <c r="Q29" s="16"/>
      <c r="R29" s="16"/>
      <c r="S29" s="16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73"/>
    </row>
    <row r="30" spans="1:56" s="43" customFormat="1">
      <c r="A30" s="258">
        <v>22</v>
      </c>
      <c r="B30" s="188">
        <v>100</v>
      </c>
      <c r="C30" s="115" t="s">
        <v>153</v>
      </c>
      <c r="D30" s="31" t="s">
        <v>46</v>
      </c>
      <c r="E30" s="72">
        <v>34463</v>
      </c>
      <c r="F30" s="31" t="s">
        <v>19</v>
      </c>
      <c r="G30" s="33">
        <v>97.6</v>
      </c>
      <c r="H30" s="210"/>
      <c r="I30" s="35">
        <v>187.5</v>
      </c>
      <c r="J30" s="53">
        <v>187.5</v>
      </c>
      <c r="K30" s="35"/>
      <c r="L30" s="31"/>
      <c r="M30" s="37">
        <v>0</v>
      </c>
      <c r="N30" s="34">
        <f t="shared" ref="N30:N39" si="2">M30*H30</f>
        <v>0</v>
      </c>
      <c r="O30" s="38"/>
      <c r="P30" s="16"/>
      <c r="Q30" s="16"/>
      <c r="R30" s="219"/>
      <c r="S30" s="219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73"/>
    </row>
    <row r="31" spans="1:56" s="43" customFormat="1" ht="15.75" thickBot="1">
      <c r="A31" s="258">
        <v>24</v>
      </c>
      <c r="B31" s="190"/>
      <c r="C31" s="225" t="s">
        <v>154</v>
      </c>
      <c r="D31" s="52" t="s">
        <v>46</v>
      </c>
      <c r="E31" s="262">
        <v>28147</v>
      </c>
      <c r="F31" s="137" t="s">
        <v>112</v>
      </c>
      <c r="G31" s="195">
        <v>96.7</v>
      </c>
      <c r="H31" s="264"/>
      <c r="I31" s="227">
        <v>180</v>
      </c>
      <c r="J31" s="197">
        <v>185</v>
      </c>
      <c r="K31" s="162">
        <v>190</v>
      </c>
      <c r="L31" s="137"/>
      <c r="M31" s="142">
        <v>180</v>
      </c>
      <c r="N31" s="60">
        <f t="shared" si="2"/>
        <v>0</v>
      </c>
      <c r="O31" s="64">
        <v>1</v>
      </c>
      <c r="P31" s="16"/>
      <c r="Q31" s="16"/>
      <c r="R31" s="219"/>
      <c r="S31" s="219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73"/>
    </row>
    <row r="32" spans="1:56" s="43" customFormat="1">
      <c r="A32" s="258">
        <v>26</v>
      </c>
      <c r="B32" s="194"/>
      <c r="C32" s="88" t="s">
        <v>155</v>
      </c>
      <c r="D32" s="31" t="s">
        <v>21</v>
      </c>
      <c r="E32" s="32">
        <v>32618</v>
      </c>
      <c r="F32" s="31" t="s">
        <v>22</v>
      </c>
      <c r="G32" s="33">
        <v>98.6</v>
      </c>
      <c r="H32" s="54">
        <v>0.5575</v>
      </c>
      <c r="I32" s="31">
        <v>190</v>
      </c>
      <c r="J32" s="31">
        <v>200</v>
      </c>
      <c r="K32" s="31"/>
      <c r="L32" s="31"/>
      <c r="M32" s="154">
        <v>200</v>
      </c>
      <c r="N32" s="150">
        <f t="shared" si="2"/>
        <v>111.5</v>
      </c>
      <c r="O32" s="68">
        <v>1</v>
      </c>
      <c r="P32" s="16">
        <v>3</v>
      </c>
      <c r="Q32" s="16"/>
      <c r="R32" s="16"/>
      <c r="S32" s="16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73"/>
    </row>
    <row r="33" spans="1:56" s="43" customFormat="1">
      <c r="A33" s="258">
        <v>28</v>
      </c>
      <c r="B33" s="194"/>
      <c r="C33" s="212" t="s">
        <v>156</v>
      </c>
      <c r="D33" s="57" t="s">
        <v>21</v>
      </c>
      <c r="E33" s="58">
        <v>34039</v>
      </c>
      <c r="F33" s="57" t="s">
        <v>22</v>
      </c>
      <c r="G33" s="59">
        <v>99.9</v>
      </c>
      <c r="H33" s="252"/>
      <c r="I33" s="105">
        <v>187.5</v>
      </c>
      <c r="J33" s="43">
        <v>192.5</v>
      </c>
      <c r="K33" s="237">
        <v>197.5</v>
      </c>
      <c r="M33" s="155">
        <v>192.5</v>
      </c>
      <c r="N33" s="150">
        <f t="shared" si="2"/>
        <v>0</v>
      </c>
      <c r="O33" s="68">
        <v>2</v>
      </c>
      <c r="P33" s="16"/>
      <c r="Q33" s="16"/>
      <c r="R33" s="16"/>
      <c r="S33" s="16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73"/>
    </row>
    <row r="34" spans="1:56" s="43" customFormat="1">
      <c r="A34" s="258">
        <v>30</v>
      </c>
      <c r="B34" s="194"/>
      <c r="C34" s="42" t="s">
        <v>157</v>
      </c>
      <c r="D34" s="43" t="s">
        <v>21</v>
      </c>
      <c r="E34" s="74">
        <v>33148</v>
      </c>
      <c r="F34" s="43" t="s">
        <v>22</v>
      </c>
      <c r="G34" s="45">
        <v>94.3</v>
      </c>
      <c r="H34" s="252"/>
      <c r="I34" s="43">
        <v>190</v>
      </c>
      <c r="J34" s="48">
        <v>200</v>
      </c>
      <c r="K34" s="48">
        <v>200</v>
      </c>
      <c r="M34" s="155">
        <v>190</v>
      </c>
      <c r="N34" s="150">
        <f t="shared" si="2"/>
        <v>0</v>
      </c>
      <c r="O34" s="68">
        <v>3</v>
      </c>
      <c r="P34" s="16"/>
      <c r="Q34" s="16"/>
      <c r="R34" s="16"/>
      <c r="S34" s="228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73"/>
    </row>
    <row r="35" spans="1:56" s="43" customFormat="1" ht="15.75" thickBot="1">
      <c r="A35" s="258">
        <v>32</v>
      </c>
      <c r="B35" s="231"/>
      <c r="C35" s="209" t="s">
        <v>154</v>
      </c>
      <c r="D35" s="9" t="s">
        <v>46</v>
      </c>
      <c r="E35" s="10">
        <v>28147</v>
      </c>
      <c r="F35" s="9" t="s">
        <v>22</v>
      </c>
      <c r="G35" s="11">
        <v>96.7</v>
      </c>
      <c r="H35" s="249"/>
      <c r="I35" s="13">
        <v>180</v>
      </c>
      <c r="J35" s="40">
        <v>185</v>
      </c>
      <c r="K35" s="163">
        <v>190</v>
      </c>
      <c r="L35" s="9"/>
      <c r="M35" s="156">
        <v>180</v>
      </c>
      <c r="N35" s="182">
        <f t="shared" si="2"/>
        <v>0</v>
      </c>
      <c r="O35" s="71"/>
      <c r="P35" s="16"/>
      <c r="Q35" s="16"/>
      <c r="R35" s="16"/>
      <c r="S35" s="16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73"/>
    </row>
    <row r="36" spans="1:56" s="52" customFormat="1" ht="15.75" thickBot="1">
      <c r="A36" s="258">
        <v>34</v>
      </c>
      <c r="B36" s="216">
        <v>125</v>
      </c>
      <c r="C36" s="148" t="s">
        <v>158</v>
      </c>
      <c r="D36" s="19" t="s">
        <v>18</v>
      </c>
      <c r="E36" s="96">
        <v>27623</v>
      </c>
      <c r="F36" s="24" t="s">
        <v>112</v>
      </c>
      <c r="G36" s="22">
        <v>110.1</v>
      </c>
      <c r="H36" s="268"/>
      <c r="I36" s="24">
        <v>215</v>
      </c>
      <c r="J36" s="24">
        <v>220</v>
      </c>
      <c r="K36" s="25"/>
      <c r="L36" s="24"/>
      <c r="M36" s="26">
        <v>220</v>
      </c>
      <c r="N36" s="34">
        <f t="shared" si="2"/>
        <v>0</v>
      </c>
      <c r="O36" s="38">
        <v>1</v>
      </c>
      <c r="P36" s="16"/>
      <c r="Q36" s="28"/>
      <c r="R36" s="28"/>
      <c r="S36" s="269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82"/>
    </row>
    <row r="37" spans="1:56" s="52" customFormat="1">
      <c r="A37" s="258">
        <v>36</v>
      </c>
      <c r="B37" s="214"/>
      <c r="C37" s="88" t="s">
        <v>158</v>
      </c>
      <c r="D37" s="72" t="s">
        <v>18</v>
      </c>
      <c r="E37" s="32">
        <v>27623</v>
      </c>
      <c r="F37" s="31" t="s">
        <v>22</v>
      </c>
      <c r="G37" s="33">
        <v>110.1</v>
      </c>
      <c r="H37" s="270">
        <v>0.53639999999999999</v>
      </c>
      <c r="I37" s="31">
        <v>215</v>
      </c>
      <c r="J37" s="31">
        <v>220</v>
      </c>
      <c r="K37" s="53"/>
      <c r="L37" s="31"/>
      <c r="M37" s="154">
        <v>220</v>
      </c>
      <c r="N37" s="150">
        <f t="shared" si="2"/>
        <v>118.008</v>
      </c>
      <c r="O37" s="68">
        <v>1</v>
      </c>
      <c r="P37" s="16">
        <v>2</v>
      </c>
      <c r="Q37" s="28"/>
      <c r="R37" s="28"/>
      <c r="S37" s="269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82"/>
    </row>
    <row r="38" spans="1:56" s="52" customFormat="1">
      <c r="A38" s="258">
        <v>38</v>
      </c>
      <c r="B38" s="214"/>
      <c r="C38" s="271" t="s">
        <v>159</v>
      </c>
      <c r="D38" s="105" t="s">
        <v>42</v>
      </c>
      <c r="E38" s="128">
        <v>32452</v>
      </c>
      <c r="F38" s="105" t="s">
        <v>22</v>
      </c>
      <c r="G38" s="131">
        <v>123.4</v>
      </c>
      <c r="H38" s="272"/>
      <c r="I38" s="43">
        <v>175</v>
      </c>
      <c r="J38" s="43">
        <v>185</v>
      </c>
      <c r="K38" s="43">
        <v>190</v>
      </c>
      <c r="L38" s="43"/>
      <c r="M38" s="155">
        <v>190</v>
      </c>
      <c r="N38" s="150">
        <f t="shared" si="2"/>
        <v>0</v>
      </c>
      <c r="O38" s="68">
        <v>2</v>
      </c>
      <c r="P38" s="16"/>
      <c r="Q38" s="28"/>
      <c r="R38" s="28"/>
      <c r="S38" s="269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82"/>
    </row>
    <row r="39" spans="1:56" s="52" customFormat="1" ht="15.75" thickBot="1">
      <c r="A39" s="258">
        <v>40</v>
      </c>
      <c r="B39" s="273"/>
      <c r="C39" s="274" t="s">
        <v>160</v>
      </c>
      <c r="D39" s="13" t="s">
        <v>46</v>
      </c>
      <c r="E39" s="134">
        <v>31222</v>
      </c>
      <c r="F39" s="13" t="s">
        <v>22</v>
      </c>
      <c r="G39" s="99">
        <v>122</v>
      </c>
      <c r="H39" s="275"/>
      <c r="I39" s="9">
        <v>145</v>
      </c>
      <c r="J39" s="9">
        <v>160</v>
      </c>
      <c r="K39" s="9">
        <v>170</v>
      </c>
      <c r="L39" s="9"/>
      <c r="M39" s="156">
        <v>170</v>
      </c>
      <c r="N39" s="276">
        <f t="shared" si="2"/>
        <v>0</v>
      </c>
      <c r="O39" s="15">
        <v>3</v>
      </c>
      <c r="P39" s="16"/>
      <c r="Q39" s="28"/>
      <c r="R39" s="28"/>
      <c r="S39" s="269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82"/>
    </row>
    <row r="40" spans="1:56" ht="18.75">
      <c r="A40" s="297" t="s">
        <v>0</v>
      </c>
      <c r="B40" s="298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9"/>
    </row>
    <row r="41" spans="1:56" ht="18.75">
      <c r="A41" s="300" t="s">
        <v>136</v>
      </c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2"/>
    </row>
    <row r="42" spans="1:56" ht="19.5" thickBot="1">
      <c r="A42" s="303" t="s">
        <v>129</v>
      </c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5"/>
    </row>
    <row r="43" spans="1:56" ht="15" customHeight="1" thickBot="1">
      <c r="A43" s="326" t="s">
        <v>3</v>
      </c>
      <c r="B43" s="307" t="s">
        <v>4</v>
      </c>
      <c r="C43" s="307" t="s">
        <v>5</v>
      </c>
      <c r="D43" s="307" t="s">
        <v>6</v>
      </c>
      <c r="E43" s="307" t="s">
        <v>7</v>
      </c>
      <c r="F43" s="307" t="s">
        <v>8</v>
      </c>
      <c r="G43" s="312" t="s">
        <v>9</v>
      </c>
      <c r="H43" s="327" t="s">
        <v>10</v>
      </c>
      <c r="I43" s="306" t="s">
        <v>60</v>
      </c>
      <c r="J43" s="306"/>
      <c r="K43" s="306"/>
      <c r="L43" s="306"/>
      <c r="M43" s="306"/>
      <c r="N43" s="306"/>
      <c r="O43" s="307" t="s">
        <v>12</v>
      </c>
    </row>
    <row r="44" spans="1:56" ht="15.75" thickBot="1">
      <c r="A44" s="326"/>
      <c r="B44" s="307"/>
      <c r="C44" s="307"/>
      <c r="D44" s="307"/>
      <c r="E44" s="307"/>
      <c r="F44" s="307"/>
      <c r="G44" s="312"/>
      <c r="H44" s="327"/>
      <c r="I44" s="187">
        <v>1</v>
      </c>
      <c r="J44" s="187">
        <v>2</v>
      </c>
      <c r="K44" s="187">
        <v>3</v>
      </c>
      <c r="L44" s="187">
        <v>4</v>
      </c>
      <c r="M44" s="187" t="s">
        <v>14</v>
      </c>
      <c r="N44" s="3" t="s">
        <v>23</v>
      </c>
      <c r="O44" s="307"/>
    </row>
    <row r="45" spans="1:56" ht="15.75" thickBot="1">
      <c r="A45" s="324" t="s">
        <v>24</v>
      </c>
      <c r="B45" s="325"/>
      <c r="C45" s="325"/>
      <c r="D45" s="325"/>
      <c r="E45" s="325"/>
      <c r="F45" s="325"/>
      <c r="G45" s="325"/>
      <c r="H45" s="325"/>
      <c r="I45" s="325"/>
      <c r="J45" s="325"/>
      <c r="K45" s="325"/>
      <c r="L45" s="325"/>
      <c r="M45" s="325"/>
      <c r="N45" s="325"/>
      <c r="O45" s="328"/>
    </row>
    <row r="46" spans="1:56" ht="15.75" thickBot="1">
      <c r="A46" s="258">
        <v>41</v>
      </c>
      <c r="B46" s="277">
        <v>90</v>
      </c>
      <c r="C46" s="278" t="s">
        <v>161</v>
      </c>
      <c r="D46" s="137" t="s">
        <v>21</v>
      </c>
      <c r="E46" s="160">
        <v>30493</v>
      </c>
      <c r="F46" s="137" t="s">
        <v>22</v>
      </c>
      <c r="G46" s="22">
        <v>88.8</v>
      </c>
      <c r="H46" s="251"/>
      <c r="I46" s="24">
        <v>160</v>
      </c>
      <c r="J46" s="24">
        <v>165</v>
      </c>
      <c r="K46" s="25">
        <v>170</v>
      </c>
      <c r="L46" s="217"/>
      <c r="M46" s="26">
        <v>165</v>
      </c>
      <c r="N46" s="23">
        <f>M46*H46</f>
        <v>0</v>
      </c>
      <c r="O46" s="27">
        <v>1</v>
      </c>
    </row>
    <row r="47" spans="1:56" ht="18.75">
      <c r="A47" s="297" t="s">
        <v>0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9"/>
    </row>
    <row r="48" spans="1:56" ht="18.75">
      <c r="A48" s="300" t="s">
        <v>136</v>
      </c>
      <c r="B48" s="301"/>
      <c r="C48" s="301"/>
      <c r="D48" s="301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2"/>
    </row>
    <row r="49" spans="1:16" ht="19.5" thickBot="1">
      <c r="A49" s="303" t="s">
        <v>162</v>
      </c>
      <c r="B49" s="304"/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5"/>
    </row>
    <row r="50" spans="1:16" ht="15.75" thickBot="1">
      <c r="A50" s="326" t="s">
        <v>3</v>
      </c>
      <c r="B50" s="307" t="s">
        <v>4</v>
      </c>
      <c r="C50" s="307" t="s">
        <v>5</v>
      </c>
      <c r="D50" s="307" t="s">
        <v>6</v>
      </c>
      <c r="E50" s="307" t="s">
        <v>7</v>
      </c>
      <c r="F50" s="307" t="s">
        <v>8</v>
      </c>
      <c r="G50" s="312" t="s">
        <v>9</v>
      </c>
      <c r="H50" s="327" t="s">
        <v>10</v>
      </c>
      <c r="I50" s="306" t="s">
        <v>60</v>
      </c>
      <c r="J50" s="306"/>
      <c r="K50" s="306"/>
      <c r="L50" s="306"/>
      <c r="M50" s="306"/>
      <c r="N50" s="306"/>
      <c r="O50" s="307" t="s">
        <v>12</v>
      </c>
    </row>
    <row r="51" spans="1:16" ht="15.75" thickBot="1">
      <c r="A51" s="326"/>
      <c r="B51" s="307"/>
      <c r="C51" s="307"/>
      <c r="D51" s="307"/>
      <c r="E51" s="307"/>
      <c r="F51" s="307"/>
      <c r="G51" s="312"/>
      <c r="H51" s="327"/>
      <c r="I51" s="187">
        <v>1</v>
      </c>
      <c r="J51" s="187">
        <v>2</v>
      </c>
      <c r="K51" s="187">
        <v>3</v>
      </c>
      <c r="L51" s="187">
        <v>4</v>
      </c>
      <c r="M51" s="187" t="s">
        <v>14</v>
      </c>
      <c r="N51" s="3" t="s">
        <v>23</v>
      </c>
      <c r="O51" s="307"/>
    </row>
    <row r="52" spans="1:16" ht="15.75" thickBot="1">
      <c r="A52" s="324" t="s">
        <v>24</v>
      </c>
      <c r="B52" s="325"/>
      <c r="C52" s="325"/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8"/>
    </row>
    <row r="53" spans="1:16" ht="15.75" thickBot="1">
      <c r="A53" s="258">
        <v>42</v>
      </c>
      <c r="B53" s="279">
        <v>140</v>
      </c>
      <c r="C53" s="125" t="s">
        <v>163</v>
      </c>
      <c r="D53" s="36" t="s">
        <v>18</v>
      </c>
      <c r="E53" s="126">
        <v>27308</v>
      </c>
      <c r="F53" s="36" t="s">
        <v>112</v>
      </c>
      <c r="G53" s="97">
        <v>135.9</v>
      </c>
      <c r="H53" s="270"/>
      <c r="I53" s="53">
        <v>322.5</v>
      </c>
      <c r="J53" s="31"/>
      <c r="K53" s="31"/>
      <c r="L53" s="31"/>
      <c r="M53" s="37">
        <v>0</v>
      </c>
      <c r="N53" s="34">
        <f>M53*H53</f>
        <v>0</v>
      </c>
      <c r="O53" s="38"/>
    </row>
    <row r="54" spans="1:16" ht="18.75">
      <c r="A54" s="297" t="s">
        <v>0</v>
      </c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9"/>
    </row>
    <row r="55" spans="1:16" ht="18.75">
      <c r="A55" s="300" t="s">
        <v>136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43"/>
    </row>
    <row r="56" spans="1:16" ht="19.5" thickBot="1">
      <c r="A56" s="303" t="s">
        <v>130</v>
      </c>
      <c r="B56" s="304"/>
      <c r="C56" s="304"/>
      <c r="D56" s="304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34" t="s">
        <v>88</v>
      </c>
    </row>
    <row r="57" spans="1:16" ht="15.75" thickBot="1">
      <c r="A57" s="324" t="s">
        <v>24</v>
      </c>
      <c r="B57" s="325"/>
      <c r="C57" s="325"/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34"/>
    </row>
    <row r="58" spans="1:16" ht="15.75" thickBot="1">
      <c r="A58" s="250">
        <v>43</v>
      </c>
      <c r="B58" s="280">
        <v>67.5</v>
      </c>
      <c r="C58" s="83" t="s">
        <v>164</v>
      </c>
      <c r="D58" s="84" t="s">
        <v>21</v>
      </c>
      <c r="E58" s="173">
        <v>33868</v>
      </c>
      <c r="F58" s="84" t="s">
        <v>22</v>
      </c>
      <c r="G58" s="174">
        <v>65.2</v>
      </c>
      <c r="H58" s="261">
        <v>0.74919999999999998</v>
      </c>
      <c r="I58" s="245">
        <v>130</v>
      </c>
      <c r="J58" s="245">
        <v>140</v>
      </c>
      <c r="K58" s="246">
        <v>145</v>
      </c>
      <c r="L58" s="84"/>
      <c r="M58" s="85">
        <v>140</v>
      </c>
      <c r="N58" s="86">
        <f t="shared" ref="N58:N65" si="3">M58*H58</f>
        <v>104.88799999999999</v>
      </c>
      <c r="O58" s="281">
        <v>1</v>
      </c>
      <c r="P58" s="43"/>
    </row>
    <row r="59" spans="1:16" ht="15.75" thickBot="1">
      <c r="A59" s="250">
        <v>44</v>
      </c>
      <c r="B59" s="282">
        <v>90</v>
      </c>
      <c r="C59" s="148" t="s">
        <v>165</v>
      </c>
      <c r="D59" s="24" t="s">
        <v>21</v>
      </c>
      <c r="E59" s="96">
        <v>27017</v>
      </c>
      <c r="F59" s="24" t="s">
        <v>22</v>
      </c>
      <c r="G59" s="283">
        <v>88.8</v>
      </c>
      <c r="H59" s="268">
        <v>0.59009999999999996</v>
      </c>
      <c r="I59" s="24">
        <v>280</v>
      </c>
      <c r="J59" s="24">
        <v>300</v>
      </c>
      <c r="K59" s="24">
        <v>315</v>
      </c>
      <c r="L59" s="24"/>
      <c r="M59" s="26">
        <v>315</v>
      </c>
      <c r="N59" s="23">
        <f t="shared" si="3"/>
        <v>185.88149999999999</v>
      </c>
      <c r="O59" s="206">
        <v>1</v>
      </c>
      <c r="P59" s="43">
        <v>1</v>
      </c>
    </row>
    <row r="60" spans="1:16" ht="15.75" thickBot="1">
      <c r="A60" s="250">
        <v>45</v>
      </c>
      <c r="B60" s="188">
        <v>100</v>
      </c>
      <c r="C60" s="30" t="s">
        <v>155</v>
      </c>
      <c r="D60" s="31" t="s">
        <v>21</v>
      </c>
      <c r="E60" s="32">
        <v>32618</v>
      </c>
      <c r="F60" s="31" t="s">
        <v>22</v>
      </c>
      <c r="G60" s="33">
        <v>98.6</v>
      </c>
      <c r="H60" s="210">
        <v>0.5575</v>
      </c>
      <c r="I60" s="36">
        <v>280</v>
      </c>
      <c r="J60" s="31">
        <v>290</v>
      </c>
      <c r="K60" s="35">
        <v>300</v>
      </c>
      <c r="L60" s="31"/>
      <c r="M60" s="37">
        <v>290</v>
      </c>
      <c r="N60" s="34">
        <f t="shared" si="3"/>
        <v>161.67500000000001</v>
      </c>
      <c r="O60" s="120">
        <v>1</v>
      </c>
      <c r="P60" s="43">
        <v>2</v>
      </c>
    </row>
    <row r="61" spans="1:16">
      <c r="A61" s="250">
        <v>47</v>
      </c>
      <c r="B61" s="188">
        <v>110</v>
      </c>
      <c r="C61" s="30" t="s">
        <v>79</v>
      </c>
      <c r="D61" s="72" t="s">
        <v>21</v>
      </c>
      <c r="E61" s="32">
        <v>26525</v>
      </c>
      <c r="F61" s="31" t="s">
        <v>80</v>
      </c>
      <c r="G61" s="33">
        <v>105.2</v>
      </c>
      <c r="H61" s="210"/>
      <c r="I61" s="130">
        <v>235</v>
      </c>
      <c r="J61" s="31">
        <v>252.5</v>
      </c>
      <c r="K61" s="53">
        <v>260</v>
      </c>
      <c r="L61" s="31"/>
      <c r="M61" s="37">
        <v>252.5</v>
      </c>
      <c r="N61" s="34">
        <f t="shared" si="3"/>
        <v>0</v>
      </c>
      <c r="O61" s="120">
        <v>1</v>
      </c>
      <c r="P61" s="43"/>
    </row>
    <row r="62" spans="1:16" ht="15.75" thickBot="1">
      <c r="A62" s="250">
        <v>46</v>
      </c>
      <c r="B62" s="248"/>
      <c r="C62" s="284" t="s">
        <v>166</v>
      </c>
      <c r="D62" s="285" t="s">
        <v>42</v>
      </c>
      <c r="E62" s="286">
        <v>30394</v>
      </c>
      <c r="F62" s="285" t="s">
        <v>22</v>
      </c>
      <c r="G62" s="11">
        <v>105.5</v>
      </c>
      <c r="H62" s="249"/>
      <c r="I62" s="13">
        <v>280</v>
      </c>
      <c r="J62" s="40">
        <v>290</v>
      </c>
      <c r="K62" s="163">
        <v>300</v>
      </c>
      <c r="L62" s="9"/>
      <c r="M62" s="14">
        <v>280</v>
      </c>
      <c r="N62" s="12">
        <f>M62*H62</f>
        <v>0</v>
      </c>
      <c r="O62" s="123">
        <v>1</v>
      </c>
      <c r="P62" s="43"/>
    </row>
    <row r="63" spans="1:16" ht="15.75" thickBot="1">
      <c r="A63" s="250">
        <v>48</v>
      </c>
      <c r="B63" s="248"/>
      <c r="C63" s="287" t="s">
        <v>134</v>
      </c>
      <c r="D63" s="91" t="s">
        <v>135</v>
      </c>
      <c r="E63" s="92">
        <v>28142</v>
      </c>
      <c r="F63" s="91" t="s">
        <v>22</v>
      </c>
      <c r="G63" s="11">
        <v>108.9</v>
      </c>
      <c r="H63" s="249">
        <v>0.53779999999999994</v>
      </c>
      <c r="I63" s="129">
        <v>280</v>
      </c>
      <c r="J63" s="40">
        <v>290</v>
      </c>
      <c r="K63" s="9">
        <v>290</v>
      </c>
      <c r="L63" s="40">
        <v>302.5</v>
      </c>
      <c r="M63" s="14">
        <v>290</v>
      </c>
      <c r="N63" s="12">
        <f t="shared" si="3"/>
        <v>155.96199999999999</v>
      </c>
      <c r="O63" s="123">
        <v>1</v>
      </c>
      <c r="P63" s="43">
        <v>3</v>
      </c>
    </row>
    <row r="64" spans="1:16" ht="15.75" thickBot="1">
      <c r="A64" s="250">
        <v>49</v>
      </c>
      <c r="B64" s="224">
        <v>125</v>
      </c>
      <c r="C64" s="288" t="s">
        <v>167</v>
      </c>
      <c r="D64" s="79" t="s">
        <v>21</v>
      </c>
      <c r="E64" s="289">
        <v>29325</v>
      </c>
      <c r="F64" s="79" t="s">
        <v>22</v>
      </c>
      <c r="G64" s="290">
        <v>122.3</v>
      </c>
      <c r="H64" s="291">
        <v>0.52459999999999996</v>
      </c>
      <c r="I64" s="57">
        <v>235</v>
      </c>
      <c r="J64" s="149">
        <v>267.5</v>
      </c>
      <c r="K64" s="149">
        <v>267.5</v>
      </c>
      <c r="L64" s="57"/>
      <c r="M64" s="63">
        <v>235</v>
      </c>
      <c r="N64" s="60">
        <f t="shared" si="3"/>
        <v>123.28099999999999</v>
      </c>
      <c r="O64" s="292">
        <v>1</v>
      </c>
      <c r="P64" s="43"/>
    </row>
    <row r="65" spans="1:16">
      <c r="A65" s="250">
        <v>50</v>
      </c>
      <c r="B65" s="216">
        <v>140</v>
      </c>
      <c r="C65" s="125" t="s">
        <v>163</v>
      </c>
      <c r="D65" s="36" t="s">
        <v>18</v>
      </c>
      <c r="E65" s="126">
        <v>27308</v>
      </c>
      <c r="F65" s="36" t="s">
        <v>80</v>
      </c>
      <c r="G65" s="97">
        <v>135.9</v>
      </c>
      <c r="H65" s="270"/>
      <c r="I65" s="31">
        <v>270</v>
      </c>
      <c r="J65" s="31">
        <v>280</v>
      </c>
      <c r="K65" s="31">
        <v>300</v>
      </c>
      <c r="L65" s="31">
        <v>322.5</v>
      </c>
      <c r="M65" s="37">
        <v>300</v>
      </c>
      <c r="N65" s="34">
        <f t="shared" si="3"/>
        <v>0</v>
      </c>
      <c r="O65" s="120">
        <v>1</v>
      </c>
      <c r="P65" s="43"/>
    </row>
    <row r="67" spans="1:16">
      <c r="C67" s="1"/>
      <c r="E67" s="1"/>
    </row>
    <row r="68" spans="1:16">
      <c r="C68" s="1">
        <v>40</v>
      </c>
      <c r="E68" s="1"/>
    </row>
  </sheetData>
  <mergeCells count="66">
    <mergeCell ref="P56:P57"/>
    <mergeCell ref="A57:O57"/>
    <mergeCell ref="I50:N50"/>
    <mergeCell ref="O50:O51"/>
    <mergeCell ref="A52:O52"/>
    <mergeCell ref="A54:O54"/>
    <mergeCell ref="A55:O55"/>
    <mergeCell ref="A56:O56"/>
    <mergeCell ref="A48:O48"/>
    <mergeCell ref="A49:O49"/>
    <mergeCell ref="A50:A51"/>
    <mergeCell ref="B50:B51"/>
    <mergeCell ref="C50:C51"/>
    <mergeCell ref="D50:D51"/>
    <mergeCell ref="E50:E51"/>
    <mergeCell ref="F50:F51"/>
    <mergeCell ref="G50:G51"/>
    <mergeCell ref="H50:H51"/>
    <mergeCell ref="F43:F44"/>
    <mergeCell ref="G43:G44"/>
    <mergeCell ref="H43:H44"/>
    <mergeCell ref="I43:N43"/>
    <mergeCell ref="O43:O44"/>
    <mergeCell ref="A45:O45"/>
    <mergeCell ref="A47:O47"/>
    <mergeCell ref="A15:O15"/>
    <mergeCell ref="A40:O40"/>
    <mergeCell ref="A41:O41"/>
    <mergeCell ref="A42:O42"/>
    <mergeCell ref="A43:A44"/>
    <mergeCell ref="B43:B44"/>
    <mergeCell ref="C43:C44"/>
    <mergeCell ref="D43:D44"/>
    <mergeCell ref="E43:E44"/>
    <mergeCell ref="Q4:Q5"/>
    <mergeCell ref="I13:N13"/>
    <mergeCell ref="O13:O14"/>
    <mergeCell ref="P13:P14"/>
    <mergeCell ref="Q13:Q14"/>
    <mergeCell ref="R13:R14"/>
    <mergeCell ref="G13:G14"/>
    <mergeCell ref="H13:H14"/>
    <mergeCell ref="H4:H5"/>
    <mergeCell ref="I4:N4"/>
    <mergeCell ref="O4:O5"/>
    <mergeCell ref="P4:P5"/>
    <mergeCell ref="G4:G5"/>
    <mergeCell ref="S13:S14"/>
    <mergeCell ref="S4:S5"/>
    <mergeCell ref="A6:O6"/>
    <mergeCell ref="A13:A14"/>
    <mergeCell ref="B13:B14"/>
    <mergeCell ref="C13:C14"/>
    <mergeCell ref="D13:D14"/>
    <mergeCell ref="E13:E14"/>
    <mergeCell ref="F13:F14"/>
    <mergeCell ref="R4:R5"/>
    <mergeCell ref="A1:O1"/>
    <mergeCell ref="A2:O2"/>
    <mergeCell ref="A3:O3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D71"/>
  <sheetViews>
    <sheetView topLeftCell="A55" workbookViewId="0">
      <selection activeCell="C71" sqref="C71"/>
    </sheetView>
  </sheetViews>
  <sheetFormatPr defaultRowHeight="15"/>
  <cols>
    <col min="1" max="1" width="3.42578125" style="110" customWidth="1"/>
    <col min="2" max="2" width="5.5703125" style="111" customWidth="1"/>
    <col min="3" max="3" width="23.140625" style="112" customWidth="1"/>
    <col min="4" max="4" width="23.42578125" style="1" customWidth="1"/>
    <col min="5" max="5" width="11.140625" style="1" customWidth="1"/>
    <col min="6" max="6" width="13.85546875" style="1" customWidth="1"/>
    <col min="7" max="7" width="6.5703125" style="113" customWidth="1"/>
    <col min="8" max="8" width="7.85546875" style="114" customWidth="1"/>
    <col min="9" max="12" width="9.140625" style="1"/>
    <col min="13" max="13" width="9.140625" style="4"/>
    <col min="14" max="14" width="9.140625" style="114"/>
    <col min="15" max="15" width="9.140625" style="1"/>
    <col min="16" max="16" width="13.140625" style="1" customWidth="1"/>
    <col min="17" max="16384" width="9.140625" style="1"/>
  </cols>
  <sheetData>
    <row r="1" spans="1:16" ht="18.75">
      <c r="A1" s="297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9"/>
    </row>
    <row r="2" spans="1:16" ht="18.75">
      <c r="A2" s="300" t="s">
        <v>1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2"/>
    </row>
    <row r="3" spans="1:16" ht="19.5" thickBot="1">
      <c r="A3" s="303" t="s">
        <v>2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5"/>
    </row>
    <row r="4" spans="1:16" ht="15.75" thickBot="1">
      <c r="A4" s="306" t="s">
        <v>3</v>
      </c>
      <c r="B4" s="320" t="s">
        <v>4</v>
      </c>
      <c r="C4" s="336" t="s">
        <v>5</v>
      </c>
      <c r="D4" s="307" t="s">
        <v>6</v>
      </c>
      <c r="E4" s="307" t="s">
        <v>7</v>
      </c>
      <c r="F4" s="307" t="s">
        <v>8</v>
      </c>
      <c r="G4" s="312" t="s">
        <v>9</v>
      </c>
      <c r="H4" s="335" t="s">
        <v>10</v>
      </c>
      <c r="I4" s="306" t="s">
        <v>11</v>
      </c>
      <c r="J4" s="306"/>
      <c r="K4" s="306"/>
      <c r="L4" s="306"/>
      <c r="M4" s="306"/>
      <c r="N4" s="306"/>
      <c r="O4" s="321" t="s">
        <v>12</v>
      </c>
      <c r="P4" s="337" t="s">
        <v>13</v>
      </c>
    </row>
    <row r="5" spans="1:16" s="4" customFormat="1" thickBot="1">
      <c r="A5" s="306"/>
      <c r="B5" s="320"/>
      <c r="C5" s="336"/>
      <c r="D5" s="307"/>
      <c r="E5" s="307"/>
      <c r="F5" s="307"/>
      <c r="G5" s="312"/>
      <c r="H5" s="335"/>
      <c r="I5" s="2">
        <v>1</v>
      </c>
      <c r="J5" s="2">
        <v>2</v>
      </c>
      <c r="K5" s="2">
        <v>3</v>
      </c>
      <c r="L5" s="2">
        <v>4</v>
      </c>
      <c r="M5" s="2" t="s">
        <v>14</v>
      </c>
      <c r="N5" s="3" t="s">
        <v>15</v>
      </c>
      <c r="O5" s="321"/>
      <c r="P5" s="338"/>
    </row>
    <row r="6" spans="1:16">
      <c r="A6" s="339" t="s">
        <v>16</v>
      </c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1"/>
      <c r="P6" s="5"/>
    </row>
    <row r="7" spans="1:16" ht="15.75" thickBot="1">
      <c r="A7" s="6">
        <v>1</v>
      </c>
      <c r="B7" s="7">
        <v>60</v>
      </c>
      <c r="C7" s="8" t="s">
        <v>17</v>
      </c>
      <c r="D7" s="9" t="s">
        <v>18</v>
      </c>
      <c r="E7" s="10">
        <v>34522</v>
      </c>
      <c r="F7" s="9" t="s">
        <v>19</v>
      </c>
      <c r="G7" s="11">
        <v>58.4</v>
      </c>
      <c r="H7" s="12">
        <v>0.83609999999999995</v>
      </c>
      <c r="I7" s="13">
        <v>85</v>
      </c>
      <c r="J7" s="13">
        <v>92.5</v>
      </c>
      <c r="K7" s="13">
        <v>100</v>
      </c>
      <c r="L7" s="9"/>
      <c r="M7" s="14">
        <v>100</v>
      </c>
      <c r="N7" s="12">
        <f>M7*H7</f>
        <v>83.61</v>
      </c>
      <c r="O7" s="15">
        <v>1</v>
      </c>
      <c r="P7" s="16"/>
    </row>
    <row r="8" spans="1:16" ht="15.75" thickBot="1">
      <c r="A8" s="6">
        <v>2</v>
      </c>
      <c r="B8" s="17">
        <v>67.5</v>
      </c>
      <c r="C8" s="18" t="s">
        <v>20</v>
      </c>
      <c r="D8" s="19" t="s">
        <v>21</v>
      </c>
      <c r="E8" s="20">
        <v>33277</v>
      </c>
      <c r="F8" s="21" t="s">
        <v>22</v>
      </c>
      <c r="G8" s="22">
        <v>67.099999999999994</v>
      </c>
      <c r="H8" s="23">
        <v>0.78269999999999995</v>
      </c>
      <c r="I8" s="24">
        <v>130</v>
      </c>
      <c r="J8" s="25">
        <v>142.5</v>
      </c>
      <c r="K8" s="24">
        <v>150</v>
      </c>
      <c r="L8" s="24"/>
      <c r="M8" s="26">
        <v>150</v>
      </c>
      <c r="N8" s="23">
        <f>M8*H8</f>
        <v>117.40499999999999</v>
      </c>
      <c r="O8" s="27">
        <v>1</v>
      </c>
      <c r="P8" s="16"/>
    </row>
    <row r="9" spans="1:16" ht="15.75" thickBot="1">
      <c r="A9" s="306" t="s">
        <v>3</v>
      </c>
      <c r="B9" s="320" t="s">
        <v>4</v>
      </c>
      <c r="C9" s="336" t="s">
        <v>5</v>
      </c>
      <c r="D9" s="307" t="s">
        <v>6</v>
      </c>
      <c r="E9" s="307" t="s">
        <v>7</v>
      </c>
      <c r="F9" s="310" t="s">
        <v>8</v>
      </c>
      <c r="G9" s="312" t="s">
        <v>9</v>
      </c>
      <c r="H9" s="335" t="s">
        <v>10</v>
      </c>
      <c r="I9" s="306" t="s">
        <v>11</v>
      </c>
      <c r="J9" s="306"/>
      <c r="K9" s="306"/>
      <c r="L9" s="306"/>
      <c r="M9" s="306"/>
      <c r="N9" s="306"/>
      <c r="O9" s="321" t="s">
        <v>12</v>
      </c>
      <c r="P9" s="295" t="s">
        <v>13</v>
      </c>
    </row>
    <row r="10" spans="1:16" ht="15.75" thickBot="1">
      <c r="A10" s="306"/>
      <c r="B10" s="320"/>
      <c r="C10" s="336"/>
      <c r="D10" s="307"/>
      <c r="E10" s="307"/>
      <c r="F10" s="311"/>
      <c r="G10" s="312"/>
      <c r="H10" s="335"/>
      <c r="I10" s="2">
        <v>1</v>
      </c>
      <c r="J10" s="2">
        <v>2</v>
      </c>
      <c r="K10" s="2">
        <v>3</v>
      </c>
      <c r="L10" s="2">
        <v>4</v>
      </c>
      <c r="M10" s="2" t="s">
        <v>14</v>
      </c>
      <c r="N10" s="3" t="s">
        <v>23</v>
      </c>
      <c r="O10" s="321"/>
      <c r="P10" s="296"/>
    </row>
    <row r="11" spans="1:16" ht="15.75" thickBot="1">
      <c r="A11" s="324" t="s">
        <v>24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28"/>
    </row>
    <row r="12" spans="1:16">
      <c r="A12" s="6">
        <v>3</v>
      </c>
      <c r="B12" s="29">
        <v>60</v>
      </c>
      <c r="C12" s="30" t="s">
        <v>25</v>
      </c>
      <c r="D12" s="31" t="s">
        <v>26</v>
      </c>
      <c r="E12" s="32">
        <v>37150</v>
      </c>
      <c r="F12" s="31" t="s">
        <v>27</v>
      </c>
      <c r="G12" s="33">
        <v>59.1</v>
      </c>
      <c r="H12" s="34"/>
      <c r="I12" s="35">
        <v>100</v>
      </c>
      <c r="J12" s="36">
        <v>110</v>
      </c>
      <c r="K12" s="31">
        <v>120</v>
      </c>
      <c r="L12" s="31"/>
      <c r="M12" s="37">
        <v>120</v>
      </c>
      <c r="N12" s="34">
        <f t="shared" ref="N12:N29" si="0">M12*H12</f>
        <v>0</v>
      </c>
      <c r="O12" s="38">
        <v>1</v>
      </c>
      <c r="P12" s="16"/>
    </row>
    <row r="13" spans="1:16" ht="15.75" thickBot="1">
      <c r="A13" s="6">
        <v>4</v>
      </c>
      <c r="B13" s="39"/>
      <c r="C13" s="8" t="s">
        <v>28</v>
      </c>
      <c r="D13" s="9" t="s">
        <v>29</v>
      </c>
      <c r="E13" s="10">
        <v>32057</v>
      </c>
      <c r="F13" s="9" t="s">
        <v>22</v>
      </c>
      <c r="G13" s="11">
        <v>59.2</v>
      </c>
      <c r="H13" s="12">
        <v>0.82420000000000004</v>
      </c>
      <c r="I13" s="13">
        <v>152.5</v>
      </c>
      <c r="J13" s="13">
        <v>165</v>
      </c>
      <c r="K13" s="40">
        <v>175</v>
      </c>
      <c r="L13" s="9"/>
      <c r="M13" s="14">
        <v>165</v>
      </c>
      <c r="N13" s="12">
        <f t="shared" si="0"/>
        <v>135.99299999999999</v>
      </c>
      <c r="O13" s="15">
        <v>1</v>
      </c>
      <c r="P13" s="16"/>
    </row>
    <row r="14" spans="1:16" ht="15.75" thickBot="1">
      <c r="A14" s="6">
        <v>5</v>
      </c>
      <c r="B14" s="41" t="s">
        <v>30</v>
      </c>
      <c r="C14" s="42" t="s">
        <v>31</v>
      </c>
      <c r="D14" s="43" t="s">
        <v>32</v>
      </c>
      <c r="E14" s="44">
        <v>31183</v>
      </c>
      <c r="F14" s="43" t="s">
        <v>22</v>
      </c>
      <c r="G14" s="45">
        <v>67.400000000000006</v>
      </c>
      <c r="H14" s="46">
        <v>0.7268</v>
      </c>
      <c r="I14" s="47">
        <v>167.5</v>
      </c>
      <c r="J14" s="43">
        <v>175</v>
      </c>
      <c r="K14" s="48">
        <v>192.5</v>
      </c>
      <c r="L14" s="43"/>
      <c r="M14" s="49">
        <v>175</v>
      </c>
      <c r="N14" s="34">
        <f t="shared" si="0"/>
        <v>127.19</v>
      </c>
      <c r="O14" s="38">
        <v>1</v>
      </c>
      <c r="P14" s="16"/>
    </row>
    <row r="15" spans="1:16" ht="15.75" thickBot="1">
      <c r="A15" s="6">
        <v>6</v>
      </c>
      <c r="B15" s="51" t="s">
        <v>36</v>
      </c>
      <c r="C15" s="148" t="s">
        <v>37</v>
      </c>
      <c r="D15" s="24" t="s">
        <v>38</v>
      </c>
      <c r="E15" s="96">
        <v>19380</v>
      </c>
      <c r="F15" s="24" t="s">
        <v>39</v>
      </c>
      <c r="G15" s="22">
        <v>80.3</v>
      </c>
      <c r="H15" s="23"/>
      <c r="I15" s="25">
        <v>160</v>
      </c>
      <c r="J15" s="151">
        <v>165</v>
      </c>
      <c r="K15" s="152" t="s">
        <v>64</v>
      </c>
      <c r="L15" s="24"/>
      <c r="M15" s="26">
        <v>170</v>
      </c>
      <c r="N15" s="34">
        <f t="shared" si="0"/>
        <v>0</v>
      </c>
      <c r="O15" s="38">
        <v>1</v>
      </c>
      <c r="P15" s="16"/>
    </row>
    <row r="16" spans="1:16">
      <c r="A16" s="6">
        <v>7</v>
      </c>
      <c r="B16" s="98"/>
      <c r="C16" s="153" t="s">
        <v>43</v>
      </c>
      <c r="D16" s="31" t="s">
        <v>21</v>
      </c>
      <c r="E16" s="72">
        <v>30455</v>
      </c>
      <c r="F16" s="31" t="s">
        <v>22</v>
      </c>
      <c r="G16" s="33">
        <v>79.900000000000006</v>
      </c>
      <c r="H16" s="34">
        <v>0.63349999999999995</v>
      </c>
      <c r="I16" s="31">
        <v>215</v>
      </c>
      <c r="J16" s="50">
        <v>225</v>
      </c>
      <c r="K16" s="55" t="s">
        <v>66</v>
      </c>
      <c r="L16" s="31"/>
      <c r="M16" s="154">
        <v>215</v>
      </c>
      <c r="N16" s="150">
        <f t="shared" si="0"/>
        <v>136.20249999999999</v>
      </c>
      <c r="O16" s="68">
        <v>1</v>
      </c>
      <c r="P16" s="16">
        <v>3</v>
      </c>
    </row>
    <row r="17" spans="1:56">
      <c r="A17" s="6">
        <v>8</v>
      </c>
      <c r="B17" s="98"/>
      <c r="C17" s="186" t="s">
        <v>86</v>
      </c>
      <c r="D17" s="43" t="s">
        <v>21</v>
      </c>
      <c r="E17" s="44">
        <v>29193</v>
      </c>
      <c r="F17" s="43" t="s">
        <v>22</v>
      </c>
      <c r="G17" s="45">
        <v>82.1</v>
      </c>
      <c r="H17" s="46"/>
      <c r="I17" s="70">
        <v>200</v>
      </c>
      <c r="J17" s="43">
        <v>210</v>
      </c>
      <c r="K17" s="48">
        <v>217.5</v>
      </c>
      <c r="L17" s="43"/>
      <c r="M17" s="155">
        <v>210</v>
      </c>
      <c r="N17" s="150">
        <f t="shared" si="0"/>
        <v>0</v>
      </c>
      <c r="O17" s="68">
        <v>2</v>
      </c>
      <c r="P17" s="16"/>
    </row>
    <row r="18" spans="1:56" ht="15.75" thickBot="1">
      <c r="A18" s="6">
        <v>9</v>
      </c>
      <c r="B18" s="98"/>
      <c r="C18" s="157" t="s">
        <v>41</v>
      </c>
      <c r="D18" s="9" t="s">
        <v>42</v>
      </c>
      <c r="E18" s="76">
        <v>30650</v>
      </c>
      <c r="F18" s="9" t="s">
        <v>22</v>
      </c>
      <c r="G18" s="11">
        <v>79.099999999999994</v>
      </c>
      <c r="H18" s="12"/>
      <c r="I18" s="9">
        <v>160</v>
      </c>
      <c r="J18" s="145">
        <v>170</v>
      </c>
      <c r="K18" s="158" t="s">
        <v>64</v>
      </c>
      <c r="L18" s="9"/>
      <c r="M18" s="156">
        <v>170</v>
      </c>
      <c r="N18" s="150">
        <f t="shared" si="0"/>
        <v>0</v>
      </c>
      <c r="O18" s="68">
        <v>3</v>
      </c>
      <c r="P18" s="16"/>
    </row>
    <row r="19" spans="1:56">
      <c r="A19" s="6">
        <v>10</v>
      </c>
      <c r="B19" s="81"/>
      <c r="C19" s="102" t="s">
        <v>45</v>
      </c>
      <c r="D19" s="57" t="s">
        <v>21</v>
      </c>
      <c r="E19" s="103">
        <v>36802</v>
      </c>
      <c r="F19" s="57" t="s">
        <v>44</v>
      </c>
      <c r="G19" s="59">
        <v>76.900000000000006</v>
      </c>
      <c r="H19" s="60"/>
      <c r="I19" s="57">
        <v>150</v>
      </c>
      <c r="J19" s="61">
        <v>165</v>
      </c>
      <c r="K19" s="62" t="s">
        <v>65</v>
      </c>
      <c r="L19" s="57"/>
      <c r="M19" s="63">
        <v>165</v>
      </c>
      <c r="N19" s="46">
        <f t="shared" si="0"/>
        <v>0</v>
      </c>
      <c r="O19" s="68">
        <v>1</v>
      </c>
      <c r="P19" s="16"/>
    </row>
    <row r="20" spans="1:56" ht="15.75" thickBot="1">
      <c r="A20" s="6">
        <v>11</v>
      </c>
      <c r="B20" s="39"/>
      <c r="C20" s="8" t="s">
        <v>33</v>
      </c>
      <c r="D20" s="9" t="s">
        <v>34</v>
      </c>
      <c r="E20" s="10">
        <v>36035</v>
      </c>
      <c r="F20" s="9" t="s">
        <v>35</v>
      </c>
      <c r="G20" s="11">
        <v>80.5</v>
      </c>
      <c r="H20" s="12"/>
      <c r="I20" s="77">
        <v>170</v>
      </c>
      <c r="J20" s="9">
        <v>175</v>
      </c>
      <c r="K20" s="9">
        <v>180</v>
      </c>
      <c r="L20" s="9"/>
      <c r="M20" s="14">
        <v>180</v>
      </c>
      <c r="N20" s="12">
        <f>M20*H20</f>
        <v>0</v>
      </c>
      <c r="O20" s="15">
        <v>1</v>
      </c>
      <c r="P20" s="16"/>
    </row>
    <row r="21" spans="1:56" s="43" customFormat="1">
      <c r="A21" s="6">
        <v>12</v>
      </c>
      <c r="B21" s="65">
        <v>90</v>
      </c>
      <c r="C21" s="66" t="s">
        <v>47</v>
      </c>
      <c r="D21" s="43" t="s">
        <v>38</v>
      </c>
      <c r="E21" s="67">
        <v>22154</v>
      </c>
      <c r="F21" s="43" t="s">
        <v>48</v>
      </c>
      <c r="G21" s="45">
        <v>86.7</v>
      </c>
      <c r="H21" s="46"/>
      <c r="I21" s="43">
        <v>210</v>
      </c>
      <c r="J21" s="43">
        <v>220</v>
      </c>
      <c r="K21" s="43">
        <v>230</v>
      </c>
      <c r="M21" s="49">
        <v>230</v>
      </c>
      <c r="N21" s="46">
        <f>M21*H21</f>
        <v>0</v>
      </c>
      <c r="O21" s="68">
        <v>1</v>
      </c>
      <c r="P21" s="1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73"/>
    </row>
    <row r="22" spans="1:56" s="43" customFormat="1">
      <c r="A22" s="6">
        <v>13</v>
      </c>
      <c r="B22" s="65"/>
      <c r="C22" s="69" t="s">
        <v>49</v>
      </c>
      <c r="D22" s="43" t="s">
        <v>21</v>
      </c>
      <c r="E22" s="74">
        <v>24568</v>
      </c>
      <c r="F22" s="43" t="s">
        <v>48</v>
      </c>
      <c r="G22" s="45">
        <v>87.8</v>
      </c>
      <c r="H22" s="46"/>
      <c r="I22" s="43">
        <v>200</v>
      </c>
      <c r="J22" s="43">
        <v>210</v>
      </c>
      <c r="K22" s="43">
        <v>220</v>
      </c>
      <c r="M22" s="49">
        <v>220</v>
      </c>
      <c r="N22" s="46">
        <f>M22*H22</f>
        <v>0</v>
      </c>
      <c r="O22" s="68">
        <v>2</v>
      </c>
      <c r="P22" s="16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73"/>
    </row>
    <row r="23" spans="1:56" s="43" customFormat="1">
      <c r="A23" s="6">
        <v>14</v>
      </c>
      <c r="B23" s="65"/>
      <c r="C23" s="69" t="s">
        <v>50</v>
      </c>
      <c r="D23" s="67" t="s">
        <v>18</v>
      </c>
      <c r="E23" s="67">
        <v>33927</v>
      </c>
      <c r="F23" s="43" t="s">
        <v>22</v>
      </c>
      <c r="G23" s="45">
        <v>89.8</v>
      </c>
      <c r="H23" s="46">
        <v>0.58609999999999995</v>
      </c>
      <c r="I23" s="43">
        <v>245</v>
      </c>
      <c r="J23" s="43">
        <v>260</v>
      </c>
      <c r="K23" s="43">
        <v>270</v>
      </c>
      <c r="L23" s="48">
        <v>272.5</v>
      </c>
      <c r="M23" s="49">
        <v>270</v>
      </c>
      <c r="N23" s="46">
        <f>M23*H23</f>
        <v>158.24699999999999</v>
      </c>
      <c r="O23" s="68">
        <v>1</v>
      </c>
      <c r="P23" s="16">
        <v>1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73"/>
    </row>
    <row r="24" spans="1:56" s="43" customFormat="1" ht="15.75" thickBot="1">
      <c r="A24" s="6">
        <v>15</v>
      </c>
      <c r="B24" s="39"/>
      <c r="C24" s="75" t="s">
        <v>51</v>
      </c>
      <c r="D24" s="9" t="s">
        <v>29</v>
      </c>
      <c r="E24" s="76">
        <v>31413</v>
      </c>
      <c r="F24" s="9" t="s">
        <v>22</v>
      </c>
      <c r="G24" s="11">
        <v>87.8</v>
      </c>
      <c r="H24" s="12"/>
      <c r="I24" s="40">
        <v>200</v>
      </c>
      <c r="J24" s="77">
        <v>200</v>
      </c>
      <c r="K24" s="40">
        <v>210</v>
      </c>
      <c r="L24" s="9"/>
      <c r="M24" s="14">
        <v>200</v>
      </c>
      <c r="N24" s="12">
        <f t="shared" si="0"/>
        <v>0</v>
      </c>
      <c r="O24" s="15">
        <v>2</v>
      </c>
      <c r="P24" s="1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73"/>
    </row>
    <row r="25" spans="1:56" s="43" customFormat="1">
      <c r="A25" s="6">
        <v>16</v>
      </c>
      <c r="B25" s="78">
        <v>100</v>
      </c>
      <c r="C25" s="56" t="s">
        <v>52</v>
      </c>
      <c r="D25" s="57" t="s">
        <v>38</v>
      </c>
      <c r="E25" s="58">
        <v>28525</v>
      </c>
      <c r="F25" s="57" t="s">
        <v>22</v>
      </c>
      <c r="G25" s="59">
        <v>96.9</v>
      </c>
      <c r="H25" s="60">
        <v>0.56220000000000003</v>
      </c>
      <c r="I25" s="79">
        <v>230</v>
      </c>
      <c r="J25" s="149">
        <v>250</v>
      </c>
      <c r="K25" s="80">
        <v>250</v>
      </c>
      <c r="L25" s="57"/>
      <c r="M25" s="63">
        <v>230</v>
      </c>
      <c r="N25" s="60">
        <f t="shared" si="0"/>
        <v>129.30600000000001</v>
      </c>
      <c r="O25" s="64">
        <v>1</v>
      </c>
      <c r="P25" s="1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73"/>
    </row>
    <row r="26" spans="1:56" s="52" customFormat="1">
      <c r="A26" s="6">
        <v>17</v>
      </c>
      <c r="B26" s="146"/>
      <c r="C26" s="56" t="s">
        <v>53</v>
      </c>
      <c r="D26" s="57" t="s">
        <v>21</v>
      </c>
      <c r="E26" s="58">
        <v>32354</v>
      </c>
      <c r="F26" s="57" t="s">
        <v>22</v>
      </c>
      <c r="G26" s="59">
        <v>97.4</v>
      </c>
      <c r="H26" s="60"/>
      <c r="I26" s="79">
        <v>180</v>
      </c>
      <c r="J26" s="57">
        <v>205</v>
      </c>
      <c r="K26" s="80">
        <v>210</v>
      </c>
      <c r="L26" s="57"/>
      <c r="M26" s="63">
        <v>205</v>
      </c>
      <c r="N26" s="60">
        <f t="shared" si="0"/>
        <v>0</v>
      </c>
      <c r="O26" s="64">
        <v>2</v>
      </c>
      <c r="P26" s="1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82"/>
    </row>
    <row r="27" spans="1:56" s="43" customFormat="1" ht="15.75" thickBot="1">
      <c r="A27" s="6">
        <v>18</v>
      </c>
      <c r="B27" s="136"/>
      <c r="C27" s="159" t="s">
        <v>63</v>
      </c>
      <c r="D27" s="137" t="s">
        <v>21</v>
      </c>
      <c r="E27" s="160">
        <v>31064</v>
      </c>
      <c r="F27" s="137" t="s">
        <v>22</v>
      </c>
      <c r="G27" s="139">
        <v>98.8</v>
      </c>
      <c r="H27" s="140"/>
      <c r="I27" s="161">
        <v>190</v>
      </c>
      <c r="J27" s="137">
        <v>205</v>
      </c>
      <c r="K27" s="162">
        <v>210</v>
      </c>
      <c r="L27" s="137"/>
      <c r="M27" s="142">
        <v>205</v>
      </c>
      <c r="N27" s="140">
        <f t="shared" si="0"/>
        <v>0</v>
      </c>
      <c r="O27" s="143">
        <v>3</v>
      </c>
      <c r="P27" s="16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73"/>
    </row>
    <row r="28" spans="1:56" s="52" customFormat="1">
      <c r="A28" s="6">
        <v>19</v>
      </c>
      <c r="B28" s="29">
        <v>110</v>
      </c>
      <c r="C28" s="30" t="s">
        <v>57</v>
      </c>
      <c r="D28" s="72" t="s">
        <v>21</v>
      </c>
      <c r="E28" s="32">
        <v>34957</v>
      </c>
      <c r="F28" s="31" t="s">
        <v>22</v>
      </c>
      <c r="G28" s="33">
        <v>106.1</v>
      </c>
      <c r="H28" s="34">
        <v>0.54190000000000005</v>
      </c>
      <c r="I28" s="36">
        <v>240</v>
      </c>
      <c r="J28" s="53">
        <v>255</v>
      </c>
      <c r="K28" s="36">
        <v>260</v>
      </c>
      <c r="L28" s="31"/>
      <c r="M28" s="37">
        <v>260</v>
      </c>
      <c r="N28" s="34">
        <f t="shared" si="0"/>
        <v>140.89400000000001</v>
      </c>
      <c r="O28" s="38">
        <v>1</v>
      </c>
      <c r="P28" s="16">
        <v>2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82"/>
    </row>
    <row r="29" spans="1:56" s="52" customFormat="1" ht="15.75" thickBot="1">
      <c r="A29" s="6">
        <v>20</v>
      </c>
      <c r="B29" s="39"/>
      <c r="C29" s="75" t="s">
        <v>54</v>
      </c>
      <c r="D29" s="9" t="s">
        <v>55</v>
      </c>
      <c r="E29" s="76">
        <v>21257</v>
      </c>
      <c r="F29" s="9" t="s">
        <v>56</v>
      </c>
      <c r="G29" s="11">
        <v>101.9</v>
      </c>
      <c r="H29" s="12"/>
      <c r="I29" s="13">
        <v>190</v>
      </c>
      <c r="J29" s="9">
        <v>200</v>
      </c>
      <c r="K29" s="163"/>
      <c r="L29" s="9"/>
      <c r="M29" s="14">
        <v>200</v>
      </c>
      <c r="N29" s="12">
        <f t="shared" si="0"/>
        <v>0</v>
      </c>
      <c r="O29" s="15">
        <v>1</v>
      </c>
      <c r="P29" s="1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82"/>
    </row>
    <row r="30" spans="1:56" ht="15.75" thickBot="1">
      <c r="P30" s="28"/>
    </row>
    <row r="31" spans="1:56" ht="18.75">
      <c r="A31" s="297" t="s">
        <v>0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9"/>
      <c r="P31" s="28"/>
    </row>
    <row r="32" spans="1:56" ht="18.75">
      <c r="A32" s="300" t="s">
        <v>1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28"/>
    </row>
    <row r="33" spans="1:16" ht="19.5" thickBot="1">
      <c r="A33" s="303" t="s">
        <v>59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28"/>
    </row>
    <row r="34" spans="1:16" ht="15.75" thickBot="1">
      <c r="A34" s="306" t="s">
        <v>3</v>
      </c>
      <c r="B34" s="320" t="s">
        <v>4</v>
      </c>
      <c r="C34" s="336" t="s">
        <v>5</v>
      </c>
      <c r="D34" s="307" t="s">
        <v>6</v>
      </c>
      <c r="E34" s="307" t="s">
        <v>7</v>
      </c>
      <c r="F34" s="307" t="s">
        <v>8</v>
      </c>
      <c r="G34" s="312" t="s">
        <v>9</v>
      </c>
      <c r="H34" s="335" t="s">
        <v>10</v>
      </c>
      <c r="I34" s="306" t="s">
        <v>60</v>
      </c>
      <c r="J34" s="306"/>
      <c r="K34" s="306"/>
      <c r="L34" s="306"/>
      <c r="M34" s="306"/>
      <c r="N34" s="306"/>
      <c r="O34" s="321" t="s">
        <v>12</v>
      </c>
      <c r="P34" s="28"/>
    </row>
    <row r="35" spans="1:16" ht="15.75" thickBot="1">
      <c r="A35" s="306"/>
      <c r="B35" s="320"/>
      <c r="C35" s="336"/>
      <c r="D35" s="307"/>
      <c r="E35" s="307"/>
      <c r="F35" s="307"/>
      <c r="G35" s="312"/>
      <c r="H35" s="335"/>
      <c r="I35" s="2">
        <v>1</v>
      </c>
      <c r="J35" s="2">
        <v>2</v>
      </c>
      <c r="K35" s="2">
        <v>3</v>
      </c>
      <c r="L35" s="2">
        <v>4</v>
      </c>
      <c r="M35" s="2" t="s">
        <v>14</v>
      </c>
      <c r="N35" s="3" t="s">
        <v>15</v>
      </c>
      <c r="O35" s="321"/>
      <c r="P35" s="28"/>
    </row>
    <row r="36" spans="1:16" ht="15.75" thickBot="1">
      <c r="A36" s="313" t="s">
        <v>61</v>
      </c>
      <c r="B36" s="331"/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28"/>
    </row>
    <row r="37" spans="1:16" ht="15.75" thickBot="1">
      <c r="A37" s="101"/>
      <c r="B37" s="104"/>
      <c r="C37" s="115"/>
      <c r="D37" s="31"/>
      <c r="E37" s="72"/>
      <c r="F37" s="31"/>
      <c r="G37" s="45"/>
      <c r="H37" s="46"/>
      <c r="I37" s="43"/>
      <c r="J37" s="48"/>
      <c r="K37" s="48"/>
      <c r="L37" s="43"/>
      <c r="M37" s="49"/>
      <c r="N37" s="46"/>
      <c r="O37" s="106"/>
      <c r="P37" s="28"/>
    </row>
    <row r="38" spans="1:16" ht="15.75" thickBot="1">
      <c r="A38" s="306" t="s">
        <v>3</v>
      </c>
      <c r="B38" s="320" t="s">
        <v>4</v>
      </c>
      <c r="C38" s="336" t="s">
        <v>5</v>
      </c>
      <c r="D38" s="307" t="s">
        <v>6</v>
      </c>
      <c r="E38" s="307" t="s">
        <v>7</v>
      </c>
      <c r="F38" s="307" t="s">
        <v>8</v>
      </c>
      <c r="G38" s="312" t="s">
        <v>9</v>
      </c>
      <c r="H38" s="335" t="s">
        <v>10</v>
      </c>
      <c r="I38" s="306" t="s">
        <v>60</v>
      </c>
      <c r="J38" s="306"/>
      <c r="K38" s="306"/>
      <c r="L38" s="306"/>
      <c r="M38" s="306"/>
      <c r="N38" s="306"/>
      <c r="O38" s="321" t="s">
        <v>12</v>
      </c>
      <c r="P38" s="28"/>
    </row>
    <row r="39" spans="1:16" ht="15.75" thickBot="1">
      <c r="A39" s="306"/>
      <c r="B39" s="320"/>
      <c r="C39" s="336"/>
      <c r="D39" s="307"/>
      <c r="E39" s="307"/>
      <c r="F39" s="307"/>
      <c r="G39" s="312"/>
      <c r="H39" s="335"/>
      <c r="I39" s="2">
        <v>1</v>
      </c>
      <c r="J39" s="2">
        <v>2</v>
      </c>
      <c r="K39" s="2">
        <v>3</v>
      </c>
      <c r="L39" s="2">
        <v>4</v>
      </c>
      <c r="M39" s="2" t="s">
        <v>14</v>
      </c>
      <c r="N39" s="3" t="s">
        <v>23</v>
      </c>
      <c r="O39" s="321"/>
      <c r="P39" s="28"/>
    </row>
    <row r="40" spans="1:16" ht="15.75" thickBot="1">
      <c r="A40" s="324" t="s">
        <v>24</v>
      </c>
      <c r="B40" s="325"/>
      <c r="C40" s="325"/>
      <c r="D40" s="325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28"/>
    </row>
    <row r="41" spans="1:16">
      <c r="A41" s="101"/>
      <c r="B41" s="116">
        <v>75</v>
      </c>
      <c r="C41" s="117"/>
      <c r="D41" s="118"/>
      <c r="E41" s="119"/>
      <c r="F41" s="118"/>
      <c r="G41" s="33"/>
      <c r="H41" s="34"/>
      <c r="I41" s="53"/>
      <c r="J41" s="31"/>
      <c r="K41" s="53"/>
      <c r="L41" s="31"/>
      <c r="M41" s="37"/>
      <c r="N41" s="46">
        <f t="shared" ref="N41:N69" si="1">M41*H41</f>
        <v>0</v>
      </c>
      <c r="O41" s="120"/>
      <c r="P41" s="28"/>
    </row>
    <row r="42" spans="1:16">
      <c r="A42" s="101"/>
      <c r="B42" s="104"/>
      <c r="C42" s="66"/>
      <c r="D42" s="43"/>
      <c r="E42" s="67"/>
      <c r="F42" s="43"/>
      <c r="G42" s="45"/>
      <c r="H42" s="46"/>
      <c r="I42" s="43"/>
      <c r="J42" s="43"/>
      <c r="K42" s="48"/>
      <c r="L42" s="43"/>
      <c r="M42" s="49"/>
      <c r="N42" s="46">
        <f t="shared" si="1"/>
        <v>0</v>
      </c>
      <c r="O42" s="106"/>
      <c r="P42" s="28"/>
    </row>
    <row r="43" spans="1:16">
      <c r="A43" s="101"/>
      <c r="B43" s="121"/>
      <c r="C43" s="66"/>
      <c r="D43" s="43"/>
      <c r="E43" s="67"/>
      <c r="F43" s="43"/>
      <c r="G43" s="45"/>
      <c r="H43" s="46"/>
      <c r="I43" s="105"/>
      <c r="J43" s="105"/>
      <c r="K43" s="48"/>
      <c r="L43" s="43"/>
      <c r="M43" s="49"/>
      <c r="N43" s="46">
        <f t="shared" si="1"/>
        <v>0</v>
      </c>
      <c r="O43" s="106"/>
      <c r="P43" s="28"/>
    </row>
    <row r="44" spans="1:16" ht="15.75" thickBot="1">
      <c r="A44" s="101"/>
      <c r="B44" s="122"/>
      <c r="C44" s="75"/>
      <c r="D44" s="9"/>
      <c r="E44" s="76"/>
      <c r="F44" s="9"/>
      <c r="G44" s="11"/>
      <c r="H44" s="12"/>
      <c r="I44" s="13"/>
      <c r="J44" s="13"/>
      <c r="K44" s="13"/>
      <c r="L44" s="9"/>
      <c r="M44" s="14"/>
      <c r="N44" s="12">
        <f t="shared" si="1"/>
        <v>0</v>
      </c>
      <c r="O44" s="123"/>
      <c r="P44" s="28"/>
    </row>
    <row r="45" spans="1:16">
      <c r="A45" s="101"/>
      <c r="B45" s="124" t="s">
        <v>36</v>
      </c>
      <c r="C45" s="125"/>
      <c r="D45" s="36"/>
      <c r="E45" s="126"/>
      <c r="F45" s="36"/>
      <c r="G45" s="97"/>
      <c r="H45" s="89"/>
      <c r="I45" s="31"/>
      <c r="J45" s="53"/>
      <c r="K45" s="31"/>
      <c r="L45" s="31"/>
      <c r="M45" s="37"/>
      <c r="N45" s="34">
        <f t="shared" si="1"/>
        <v>0</v>
      </c>
      <c r="O45" s="120"/>
      <c r="P45" s="28"/>
    </row>
    <row r="46" spans="1:16">
      <c r="A46" s="101"/>
      <c r="B46" s="104"/>
      <c r="C46" s="127"/>
      <c r="D46" s="105"/>
      <c r="E46" s="128"/>
      <c r="F46" s="43"/>
      <c r="G46" s="45"/>
      <c r="H46" s="46"/>
      <c r="I46" s="43"/>
      <c r="J46" s="43"/>
      <c r="K46" s="43"/>
      <c r="L46" s="43"/>
      <c r="M46" s="49"/>
      <c r="N46" s="46">
        <f t="shared" si="1"/>
        <v>0</v>
      </c>
      <c r="O46" s="106"/>
      <c r="P46" s="28"/>
    </row>
    <row r="47" spans="1:16">
      <c r="A47" s="101"/>
      <c r="B47" s="104"/>
      <c r="C47" s="66"/>
      <c r="D47" s="43"/>
      <c r="E47" s="67"/>
      <c r="F47" s="43"/>
      <c r="G47" s="45"/>
      <c r="H47" s="46"/>
      <c r="I47" s="43"/>
      <c r="J47" s="43"/>
      <c r="K47" s="48"/>
      <c r="L47" s="43"/>
      <c r="M47" s="49"/>
      <c r="N47" s="46">
        <f t="shared" si="1"/>
        <v>0</v>
      </c>
      <c r="O47" s="106"/>
      <c r="P47" s="28"/>
    </row>
    <row r="48" spans="1:16" ht="15.75" thickBot="1">
      <c r="A48" s="101"/>
      <c r="B48" s="108"/>
      <c r="C48" s="75"/>
      <c r="D48" s="9"/>
      <c r="E48" s="76"/>
      <c r="F48" s="9"/>
      <c r="G48" s="11"/>
      <c r="H48" s="12"/>
      <c r="I48" s="129"/>
      <c r="J48" s="9"/>
      <c r="K48" s="40"/>
      <c r="L48" s="9"/>
      <c r="M48" s="14"/>
      <c r="N48" s="12">
        <f t="shared" si="1"/>
        <v>0</v>
      </c>
      <c r="O48" s="123"/>
      <c r="P48" s="28"/>
    </row>
    <row r="49" spans="1:16">
      <c r="A49" s="101"/>
      <c r="B49" s="124">
        <v>90</v>
      </c>
      <c r="C49" s="115"/>
      <c r="D49" s="31"/>
      <c r="E49" s="72"/>
      <c r="F49" s="31"/>
      <c r="G49" s="33"/>
      <c r="H49" s="34"/>
      <c r="I49" s="31"/>
      <c r="J49" s="31"/>
      <c r="K49" s="53"/>
      <c r="L49" s="36"/>
      <c r="M49" s="37"/>
      <c r="N49" s="34">
        <f t="shared" si="1"/>
        <v>0</v>
      </c>
      <c r="O49" s="120"/>
      <c r="P49" s="28"/>
    </row>
    <row r="50" spans="1:16">
      <c r="A50" s="101"/>
      <c r="B50" s="121"/>
      <c r="C50" s="66"/>
      <c r="D50" s="43"/>
      <c r="E50" s="67"/>
      <c r="F50" s="43"/>
      <c r="G50" s="45"/>
      <c r="H50" s="46"/>
      <c r="I50" s="43"/>
      <c r="J50" s="43"/>
      <c r="K50" s="48"/>
      <c r="L50" s="105"/>
      <c r="M50" s="49"/>
      <c r="N50" s="46">
        <f t="shared" si="1"/>
        <v>0</v>
      </c>
      <c r="O50" s="106"/>
      <c r="P50" s="28"/>
    </row>
    <row r="51" spans="1:16">
      <c r="A51" s="101"/>
      <c r="B51" s="121"/>
      <c r="C51" s="66"/>
      <c r="D51" s="43"/>
      <c r="E51" s="67"/>
      <c r="F51" s="43"/>
      <c r="G51" s="45"/>
      <c r="H51" s="46"/>
      <c r="I51" s="43"/>
      <c r="J51" s="48"/>
      <c r="K51" s="48"/>
      <c r="L51" s="105"/>
      <c r="M51" s="49"/>
      <c r="N51" s="46">
        <f t="shared" si="1"/>
        <v>0</v>
      </c>
      <c r="O51" s="106"/>
      <c r="P51" s="28"/>
    </row>
    <row r="52" spans="1:16" ht="15.75" thickBot="1">
      <c r="A52" s="101"/>
      <c r="B52" s="122"/>
      <c r="C52" s="75"/>
      <c r="D52" s="9"/>
      <c r="E52" s="76"/>
      <c r="F52" s="9"/>
      <c r="G52" s="11"/>
      <c r="H52" s="12"/>
      <c r="I52" s="9"/>
      <c r="J52" s="9"/>
      <c r="K52" s="13"/>
      <c r="L52" s="13"/>
      <c r="M52" s="14"/>
      <c r="N52" s="12">
        <f t="shared" si="1"/>
        <v>0</v>
      </c>
      <c r="O52" s="123"/>
      <c r="P52" s="28"/>
    </row>
    <row r="53" spans="1:16">
      <c r="A53" s="101"/>
      <c r="B53" s="116">
        <v>100</v>
      </c>
      <c r="C53" s="115"/>
      <c r="D53" s="31"/>
      <c r="E53" s="72"/>
      <c r="F53" s="31"/>
      <c r="G53" s="33"/>
      <c r="H53" s="34"/>
      <c r="I53" s="36"/>
      <c r="J53" s="31"/>
      <c r="K53" s="36"/>
      <c r="L53" s="31"/>
      <c r="M53" s="37"/>
      <c r="N53" s="34">
        <f t="shared" si="1"/>
        <v>0</v>
      </c>
      <c r="O53" s="120"/>
      <c r="P53" s="28"/>
    </row>
    <row r="54" spans="1:16">
      <c r="A54" s="101"/>
      <c r="B54" s="104"/>
      <c r="C54" s="66"/>
      <c r="D54" s="43"/>
      <c r="E54" s="67"/>
      <c r="F54" s="43"/>
      <c r="G54" s="45"/>
      <c r="H54" s="46"/>
      <c r="I54" s="48"/>
      <c r="J54" s="43"/>
      <c r="K54" s="48"/>
      <c r="L54" s="43"/>
      <c r="M54" s="49"/>
      <c r="N54" s="46">
        <f t="shared" si="1"/>
        <v>0</v>
      </c>
      <c r="O54" s="106"/>
      <c r="P54" s="28"/>
    </row>
    <row r="55" spans="1:16" ht="15.75" thickBot="1">
      <c r="A55" s="101"/>
      <c r="B55" s="108"/>
      <c r="C55" s="75"/>
      <c r="D55" s="9"/>
      <c r="E55" s="76"/>
      <c r="F55" s="9"/>
      <c r="G55" s="11"/>
      <c r="H55" s="12"/>
      <c r="I55" s="9"/>
      <c r="J55" s="9"/>
      <c r="K55" s="9"/>
      <c r="L55" s="9"/>
      <c r="M55" s="14"/>
      <c r="N55" s="12">
        <f t="shared" si="1"/>
        <v>0</v>
      </c>
      <c r="O55" s="123"/>
      <c r="P55" s="28"/>
    </row>
    <row r="56" spans="1:16">
      <c r="A56" s="101"/>
      <c r="B56" s="116">
        <v>110</v>
      </c>
      <c r="C56" s="115"/>
      <c r="D56" s="31"/>
      <c r="E56" s="72"/>
      <c r="F56" s="31"/>
      <c r="G56" s="33"/>
      <c r="H56" s="34"/>
      <c r="I56" s="130"/>
      <c r="J56" s="53"/>
      <c r="K56" s="53"/>
      <c r="L56" s="31"/>
      <c r="M56" s="37"/>
      <c r="N56" s="34">
        <f t="shared" si="1"/>
        <v>0</v>
      </c>
      <c r="O56" s="120"/>
      <c r="P56" s="28"/>
    </row>
    <row r="57" spans="1:16">
      <c r="A57" s="101"/>
      <c r="B57" s="104"/>
      <c r="C57" s="66"/>
      <c r="D57" s="43"/>
      <c r="E57" s="67"/>
      <c r="F57" s="43"/>
      <c r="G57" s="45"/>
      <c r="H57" s="46"/>
      <c r="I57" s="105"/>
      <c r="J57" s="48"/>
      <c r="K57" s="105"/>
      <c r="L57" s="43"/>
      <c r="M57" s="49"/>
      <c r="N57" s="46">
        <f t="shared" si="1"/>
        <v>0</v>
      </c>
      <c r="O57" s="106"/>
      <c r="P57" s="28"/>
    </row>
    <row r="58" spans="1:16">
      <c r="A58" s="101"/>
      <c r="B58" s="104"/>
      <c r="C58" s="66"/>
      <c r="D58" s="43"/>
      <c r="E58" s="67"/>
      <c r="F58" s="43"/>
      <c r="G58" s="45"/>
      <c r="H58" s="46"/>
      <c r="I58" s="70"/>
      <c r="J58" s="43"/>
      <c r="K58" s="48"/>
      <c r="L58" s="43"/>
      <c r="M58" s="49"/>
      <c r="N58" s="46">
        <f t="shared" si="1"/>
        <v>0</v>
      </c>
      <c r="O58" s="106"/>
      <c r="P58" s="28"/>
    </row>
    <row r="59" spans="1:16" ht="15.75" thickBot="1">
      <c r="A59" s="101"/>
      <c r="B59" s="108"/>
      <c r="C59" s="75"/>
      <c r="D59" s="9"/>
      <c r="E59" s="76"/>
      <c r="F59" s="9"/>
      <c r="G59" s="11"/>
      <c r="H59" s="12"/>
      <c r="I59" s="9"/>
      <c r="J59" s="9"/>
      <c r="K59" s="40"/>
      <c r="L59" s="9"/>
      <c r="M59" s="14"/>
      <c r="N59" s="12">
        <f t="shared" si="1"/>
        <v>0</v>
      </c>
      <c r="O59" s="123"/>
      <c r="P59" s="28"/>
    </row>
    <row r="60" spans="1:16">
      <c r="A60" s="101"/>
      <c r="B60" s="124">
        <v>125</v>
      </c>
      <c r="C60" s="125"/>
      <c r="D60" s="36"/>
      <c r="E60" s="126"/>
      <c r="F60" s="36"/>
      <c r="G60" s="97"/>
      <c r="H60" s="89"/>
      <c r="I60" s="31"/>
      <c r="J60" s="31"/>
      <c r="K60" s="31"/>
      <c r="L60" s="31"/>
      <c r="M60" s="37"/>
      <c r="N60" s="34">
        <f t="shared" si="1"/>
        <v>0</v>
      </c>
      <c r="O60" s="120"/>
      <c r="P60" s="28"/>
    </row>
    <row r="61" spans="1:16">
      <c r="A61" s="101"/>
      <c r="B61" s="121"/>
      <c r="C61" s="127"/>
      <c r="D61" s="105"/>
      <c r="E61" s="128"/>
      <c r="F61" s="105"/>
      <c r="G61" s="131"/>
      <c r="H61" s="132"/>
      <c r="I61" s="43"/>
      <c r="J61" s="43"/>
      <c r="K61" s="43"/>
      <c r="L61" s="43"/>
      <c r="M61" s="49"/>
      <c r="N61" s="46">
        <f t="shared" si="1"/>
        <v>0</v>
      </c>
      <c r="O61" s="106"/>
      <c r="P61" s="28"/>
    </row>
    <row r="62" spans="1:16">
      <c r="A62" s="101"/>
      <c r="B62" s="121"/>
      <c r="C62" s="127"/>
      <c r="D62" s="105"/>
      <c r="E62" s="128"/>
      <c r="F62" s="105"/>
      <c r="G62" s="131"/>
      <c r="H62" s="132"/>
      <c r="I62" s="43"/>
      <c r="J62" s="43"/>
      <c r="K62" s="43"/>
      <c r="L62" s="43"/>
      <c r="M62" s="49"/>
      <c r="N62" s="46">
        <f t="shared" si="1"/>
        <v>0</v>
      </c>
      <c r="O62" s="106"/>
      <c r="P62" s="28"/>
    </row>
    <row r="63" spans="1:16" ht="15.75" thickBot="1">
      <c r="A63" s="101"/>
      <c r="B63" s="122"/>
      <c r="C63" s="133"/>
      <c r="D63" s="13"/>
      <c r="E63" s="134"/>
      <c r="F63" s="13"/>
      <c r="G63" s="99"/>
      <c r="H63" s="100"/>
      <c r="I63" s="9"/>
      <c r="J63" s="9"/>
      <c r="K63" s="9"/>
      <c r="L63" s="9"/>
      <c r="M63" s="14"/>
      <c r="N63" s="12">
        <f t="shared" si="1"/>
        <v>0</v>
      </c>
      <c r="O63" s="123"/>
      <c r="P63" s="28"/>
    </row>
    <row r="64" spans="1:16">
      <c r="A64" s="101"/>
      <c r="B64" s="124">
        <v>140</v>
      </c>
      <c r="C64" s="125"/>
      <c r="D64" s="36"/>
      <c r="E64" s="126"/>
      <c r="F64" s="36"/>
      <c r="G64" s="97"/>
      <c r="H64" s="89"/>
      <c r="I64" s="31"/>
      <c r="J64" s="31"/>
      <c r="K64" s="31"/>
      <c r="L64" s="31"/>
      <c r="M64" s="37"/>
      <c r="N64" s="34">
        <f t="shared" si="1"/>
        <v>0</v>
      </c>
      <c r="O64" s="120"/>
      <c r="P64" s="28"/>
    </row>
    <row r="65" spans="1:16">
      <c r="A65" s="101"/>
      <c r="B65" s="121"/>
      <c r="C65" s="127"/>
      <c r="D65" s="105"/>
      <c r="E65" s="128"/>
      <c r="F65" s="105"/>
      <c r="G65" s="131"/>
      <c r="H65" s="132"/>
      <c r="I65" s="43"/>
      <c r="J65" s="43"/>
      <c r="K65" s="43"/>
      <c r="L65" s="43"/>
      <c r="M65" s="49"/>
      <c r="N65" s="46">
        <f t="shared" si="1"/>
        <v>0</v>
      </c>
      <c r="O65" s="106"/>
      <c r="P65" s="28"/>
    </row>
    <row r="66" spans="1:16" ht="15.75" thickBot="1">
      <c r="A66" s="101"/>
      <c r="B66" s="122"/>
      <c r="C66" s="133"/>
      <c r="D66" s="13"/>
      <c r="E66" s="134"/>
      <c r="F66" s="13"/>
      <c r="G66" s="99"/>
      <c r="H66" s="100"/>
      <c r="I66" s="9"/>
      <c r="J66" s="9"/>
      <c r="K66" s="9"/>
      <c r="L66" s="9"/>
      <c r="M66" s="14"/>
      <c r="N66" s="12">
        <f t="shared" si="1"/>
        <v>0</v>
      </c>
      <c r="O66" s="123"/>
      <c r="P66" s="28"/>
    </row>
    <row r="67" spans="1:16">
      <c r="A67" s="101"/>
      <c r="B67" s="116" t="s">
        <v>58</v>
      </c>
      <c r="C67" s="115"/>
      <c r="D67" s="31"/>
      <c r="E67" s="72"/>
      <c r="F67" s="31"/>
      <c r="G67" s="33"/>
      <c r="H67" s="34"/>
      <c r="I67" s="36"/>
      <c r="J67" s="31"/>
      <c r="K67" s="31"/>
      <c r="L67" s="31"/>
      <c r="M67" s="37"/>
      <c r="N67" s="34">
        <f t="shared" si="1"/>
        <v>0</v>
      </c>
      <c r="O67" s="120"/>
      <c r="P67" s="28"/>
    </row>
    <row r="68" spans="1:16">
      <c r="A68" s="101"/>
      <c r="B68" s="104"/>
      <c r="C68" s="66"/>
      <c r="D68" s="43"/>
      <c r="E68" s="67"/>
      <c r="F68" s="43"/>
      <c r="G68" s="45"/>
      <c r="H68" s="46"/>
      <c r="I68" s="105"/>
      <c r="J68" s="43"/>
      <c r="K68" s="43"/>
      <c r="L68" s="43"/>
      <c r="M68" s="49"/>
      <c r="N68" s="46">
        <f t="shared" si="1"/>
        <v>0</v>
      </c>
      <c r="O68" s="106"/>
      <c r="P68" s="28"/>
    </row>
    <row r="69" spans="1:16" ht="15.75" thickBot="1">
      <c r="A69" s="107"/>
      <c r="B69" s="108"/>
      <c r="C69" s="75"/>
      <c r="D69" s="9"/>
      <c r="E69" s="76"/>
      <c r="F69" s="9"/>
      <c r="G69" s="11"/>
      <c r="H69" s="12"/>
      <c r="I69" s="9"/>
      <c r="J69" s="40"/>
      <c r="K69" s="40"/>
      <c r="L69" s="9"/>
      <c r="M69" s="14"/>
      <c r="N69" s="12">
        <f t="shared" si="1"/>
        <v>0</v>
      </c>
      <c r="O69" s="109"/>
      <c r="P69" s="135"/>
    </row>
    <row r="70" spans="1:16">
      <c r="P70" s="57"/>
    </row>
    <row r="71" spans="1:16">
      <c r="C71" s="112">
        <v>20</v>
      </c>
    </row>
  </sheetData>
  <mergeCells count="52">
    <mergeCell ref="A1:O1"/>
    <mergeCell ref="A2:O2"/>
    <mergeCell ref="A3:O3"/>
    <mergeCell ref="A4:A5"/>
    <mergeCell ref="B4:B5"/>
    <mergeCell ref="C4:C5"/>
    <mergeCell ref="D4:D5"/>
    <mergeCell ref="E4:E5"/>
    <mergeCell ref="F4:F5"/>
    <mergeCell ref="G4:G5"/>
    <mergeCell ref="E9:E10"/>
    <mergeCell ref="F9:F10"/>
    <mergeCell ref="G9:G10"/>
    <mergeCell ref="H9:H10"/>
    <mergeCell ref="I9:N9"/>
    <mergeCell ref="O9:O10"/>
    <mergeCell ref="P9:P10"/>
    <mergeCell ref="H4:H5"/>
    <mergeCell ref="I4:N4"/>
    <mergeCell ref="O4:O5"/>
    <mergeCell ref="P4:P5"/>
    <mergeCell ref="A6:O6"/>
    <mergeCell ref="A9:A10"/>
    <mergeCell ref="B9:B10"/>
    <mergeCell ref="C9:C10"/>
    <mergeCell ref="D9:D10"/>
    <mergeCell ref="A11:O11"/>
    <mergeCell ref="A31:O31"/>
    <mergeCell ref="A32:O32"/>
    <mergeCell ref="A33:O33"/>
    <mergeCell ref="A34:A35"/>
    <mergeCell ref="B34:B35"/>
    <mergeCell ref="C34:C35"/>
    <mergeCell ref="D34:D35"/>
    <mergeCell ref="E34:E35"/>
    <mergeCell ref="F34:F35"/>
    <mergeCell ref="E38:E39"/>
    <mergeCell ref="F38:F39"/>
    <mergeCell ref="G38:G39"/>
    <mergeCell ref="H38:H39"/>
    <mergeCell ref="I38:N38"/>
    <mergeCell ref="O38:O39"/>
    <mergeCell ref="A40:O40"/>
    <mergeCell ref="G34:G35"/>
    <mergeCell ref="H34:H35"/>
    <mergeCell ref="I34:N34"/>
    <mergeCell ref="O34:O35"/>
    <mergeCell ref="A36:O36"/>
    <mergeCell ref="A38:A39"/>
    <mergeCell ref="B38:B39"/>
    <mergeCell ref="C38:C39"/>
    <mergeCell ref="D38:D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D32"/>
  <sheetViews>
    <sheetView topLeftCell="A52" workbookViewId="0">
      <selection activeCell="C32" sqref="C32"/>
    </sheetView>
  </sheetViews>
  <sheetFormatPr defaultRowHeight="15"/>
  <cols>
    <col min="1" max="1" width="3.42578125" style="110" customWidth="1"/>
    <col min="2" max="2" width="6.140625" style="170" customWidth="1"/>
    <col min="3" max="3" width="24" style="112" bestFit="1" customWidth="1"/>
    <col min="4" max="4" width="16.5703125" style="1" bestFit="1" customWidth="1"/>
    <col min="5" max="5" width="10.85546875" style="1" customWidth="1"/>
    <col min="6" max="6" width="14.140625" style="1" customWidth="1"/>
    <col min="7" max="7" width="6.5703125" style="113" customWidth="1"/>
    <col min="8" max="8" width="8.42578125" style="114" customWidth="1"/>
    <col min="9" max="12" width="9.140625" style="1"/>
    <col min="13" max="13" width="9.140625" style="4"/>
    <col min="14" max="14" width="9.140625" style="114"/>
    <col min="15" max="15" width="9.140625" style="1"/>
    <col min="16" max="16" width="13.5703125" style="1" customWidth="1"/>
    <col min="17" max="16384" width="9.140625" style="1"/>
  </cols>
  <sheetData>
    <row r="1" spans="1:16" ht="18.75">
      <c r="A1" s="297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9"/>
    </row>
    <row r="2" spans="1:16" ht="18.75">
      <c r="A2" s="300" t="s">
        <v>67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2"/>
    </row>
    <row r="3" spans="1:16" ht="19.5" thickBot="1">
      <c r="A3" s="303" t="s">
        <v>2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5"/>
    </row>
    <row r="4" spans="1:16" ht="15.75" thickBot="1">
      <c r="A4" s="306" t="s">
        <v>3</v>
      </c>
      <c r="B4" s="343" t="s">
        <v>4</v>
      </c>
      <c r="C4" s="336" t="s">
        <v>5</v>
      </c>
      <c r="D4" s="307" t="s">
        <v>6</v>
      </c>
      <c r="E4" s="307" t="s">
        <v>7</v>
      </c>
      <c r="F4" s="307" t="s">
        <v>8</v>
      </c>
      <c r="G4" s="312" t="s">
        <v>9</v>
      </c>
      <c r="H4" s="335" t="s">
        <v>10</v>
      </c>
      <c r="I4" s="306" t="s">
        <v>11</v>
      </c>
      <c r="J4" s="306"/>
      <c r="K4" s="306"/>
      <c r="L4" s="306"/>
      <c r="M4" s="306"/>
      <c r="N4" s="306"/>
      <c r="O4" s="321" t="s">
        <v>12</v>
      </c>
      <c r="P4" s="337" t="s">
        <v>13</v>
      </c>
    </row>
    <row r="5" spans="1:16" s="4" customFormat="1" thickBot="1">
      <c r="A5" s="306"/>
      <c r="B5" s="343"/>
      <c r="C5" s="336"/>
      <c r="D5" s="307"/>
      <c r="E5" s="307"/>
      <c r="F5" s="307"/>
      <c r="G5" s="312"/>
      <c r="H5" s="335"/>
      <c r="I5" s="2">
        <v>1</v>
      </c>
      <c r="J5" s="2">
        <v>2</v>
      </c>
      <c r="K5" s="2">
        <v>3</v>
      </c>
      <c r="L5" s="2">
        <v>4</v>
      </c>
      <c r="M5" s="2" t="s">
        <v>14</v>
      </c>
      <c r="N5" s="3" t="s">
        <v>15</v>
      </c>
      <c r="O5" s="321"/>
      <c r="P5" s="338"/>
    </row>
    <row r="6" spans="1:16" ht="15.75" thickBot="1">
      <c r="A6" s="313" t="s">
        <v>16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5"/>
    </row>
    <row r="7" spans="1:16" ht="15.75" thickBot="1">
      <c r="A7" s="6">
        <v>1</v>
      </c>
      <c r="B7" s="179">
        <v>56</v>
      </c>
      <c r="C7" s="148" t="s">
        <v>68</v>
      </c>
      <c r="D7" s="24" t="s">
        <v>69</v>
      </c>
      <c r="E7" s="96">
        <v>22245</v>
      </c>
      <c r="F7" s="24" t="s">
        <v>56</v>
      </c>
      <c r="G7" s="22">
        <v>54.4</v>
      </c>
      <c r="H7" s="23">
        <v>0.93330000000000002</v>
      </c>
      <c r="I7" s="24">
        <v>115</v>
      </c>
      <c r="J7" s="25">
        <v>120</v>
      </c>
      <c r="K7" s="25">
        <v>120</v>
      </c>
      <c r="L7" s="24"/>
      <c r="M7" s="26">
        <v>115</v>
      </c>
      <c r="N7" s="23">
        <f>M7*H7</f>
        <v>107.3295</v>
      </c>
      <c r="O7" s="27">
        <v>1</v>
      </c>
      <c r="P7" s="16"/>
    </row>
    <row r="8" spans="1:16">
      <c r="A8" s="6">
        <v>2</v>
      </c>
      <c r="B8" s="168">
        <v>60</v>
      </c>
      <c r="C8" s="153" t="s">
        <v>71</v>
      </c>
      <c r="D8" s="31" t="s">
        <v>21</v>
      </c>
      <c r="E8" s="72">
        <v>34940</v>
      </c>
      <c r="F8" s="31" t="s">
        <v>22</v>
      </c>
      <c r="G8" s="33">
        <v>60</v>
      </c>
      <c r="H8" s="34">
        <v>0.86029999999999995</v>
      </c>
      <c r="I8" s="53">
        <v>125</v>
      </c>
      <c r="J8" s="31">
        <v>125</v>
      </c>
      <c r="K8" s="53">
        <v>135</v>
      </c>
      <c r="L8" s="31"/>
      <c r="M8" s="37">
        <v>125</v>
      </c>
      <c r="N8" s="34">
        <f>M8*H8</f>
        <v>107.53749999999999</v>
      </c>
      <c r="O8" s="38">
        <v>1</v>
      </c>
      <c r="P8" s="16">
        <v>1</v>
      </c>
    </row>
    <row r="9" spans="1:16" ht="15.75" thickBot="1">
      <c r="A9" s="6">
        <v>3</v>
      </c>
      <c r="B9" s="184"/>
      <c r="C9" s="157" t="s">
        <v>70</v>
      </c>
      <c r="D9" s="9" t="s">
        <v>29</v>
      </c>
      <c r="E9" s="76">
        <v>29885</v>
      </c>
      <c r="F9" s="9" t="s">
        <v>22</v>
      </c>
      <c r="G9" s="11">
        <v>59.2</v>
      </c>
      <c r="H9" s="12">
        <v>0.87009999999999998</v>
      </c>
      <c r="I9" s="9">
        <v>95</v>
      </c>
      <c r="J9" s="9">
        <v>105</v>
      </c>
      <c r="K9" s="40">
        <v>112.5</v>
      </c>
      <c r="L9" s="9"/>
      <c r="M9" s="14">
        <v>105</v>
      </c>
      <c r="N9" s="12">
        <f>M9*H9</f>
        <v>91.360500000000002</v>
      </c>
      <c r="O9" s="15">
        <v>2</v>
      </c>
      <c r="P9" s="16"/>
    </row>
    <row r="10" spans="1:16" ht="15.75" thickBot="1">
      <c r="A10" s="306" t="s">
        <v>3</v>
      </c>
      <c r="B10" s="342" t="s">
        <v>4</v>
      </c>
      <c r="C10" s="344" t="s">
        <v>5</v>
      </c>
      <c r="D10" s="311" t="s">
        <v>6</v>
      </c>
      <c r="E10" s="311" t="s">
        <v>7</v>
      </c>
      <c r="F10" s="345" t="s">
        <v>8</v>
      </c>
      <c r="G10" s="318" t="s">
        <v>9</v>
      </c>
      <c r="H10" s="346" t="s">
        <v>10</v>
      </c>
      <c r="I10" s="322" t="s">
        <v>11</v>
      </c>
      <c r="J10" s="322"/>
      <c r="K10" s="322"/>
      <c r="L10" s="322"/>
      <c r="M10" s="322"/>
      <c r="N10" s="322"/>
      <c r="O10" s="323" t="s">
        <v>12</v>
      </c>
      <c r="P10" s="295" t="s">
        <v>13</v>
      </c>
    </row>
    <row r="11" spans="1:16" ht="15.75" thickBot="1">
      <c r="A11" s="306"/>
      <c r="B11" s="343"/>
      <c r="C11" s="336"/>
      <c r="D11" s="307"/>
      <c r="E11" s="307"/>
      <c r="F11" s="311"/>
      <c r="G11" s="312"/>
      <c r="H11" s="335"/>
      <c r="I11" s="2">
        <v>1</v>
      </c>
      <c r="J11" s="2">
        <v>2</v>
      </c>
      <c r="K11" s="2">
        <v>3</v>
      </c>
      <c r="L11" s="2">
        <v>4</v>
      </c>
      <c r="M11" s="2" t="s">
        <v>14</v>
      </c>
      <c r="N11" s="3" t="s">
        <v>23</v>
      </c>
      <c r="O11" s="321"/>
      <c r="P11" s="296"/>
    </row>
    <row r="12" spans="1:16" ht="15.75" thickBot="1">
      <c r="A12" s="324" t="s">
        <v>24</v>
      </c>
      <c r="B12" s="329"/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28"/>
    </row>
    <row r="13" spans="1:16" ht="15.75" thickBot="1">
      <c r="A13" s="6">
        <v>4</v>
      </c>
      <c r="B13" s="168">
        <v>75</v>
      </c>
      <c r="C13" s="30" t="s">
        <v>72</v>
      </c>
      <c r="D13" s="31" t="s">
        <v>21</v>
      </c>
      <c r="E13" s="32">
        <v>24569</v>
      </c>
      <c r="F13" s="31" t="s">
        <v>56</v>
      </c>
      <c r="G13" s="33">
        <v>75</v>
      </c>
      <c r="H13" s="34"/>
      <c r="I13" s="54">
        <v>140</v>
      </c>
      <c r="J13" s="31">
        <v>150</v>
      </c>
      <c r="K13" s="31">
        <v>160</v>
      </c>
      <c r="L13" s="31"/>
      <c r="M13" s="37">
        <v>160</v>
      </c>
      <c r="N13" s="34">
        <f>M13*H13</f>
        <v>0</v>
      </c>
      <c r="O13" s="38">
        <v>1</v>
      </c>
      <c r="P13" s="16"/>
    </row>
    <row r="14" spans="1:16">
      <c r="A14" s="6">
        <v>5</v>
      </c>
      <c r="B14" s="165" t="s">
        <v>36</v>
      </c>
      <c r="C14" s="30" t="s">
        <v>40</v>
      </c>
      <c r="D14" s="31" t="s">
        <v>21</v>
      </c>
      <c r="E14" s="32">
        <v>34558</v>
      </c>
      <c r="F14" s="31" t="s">
        <v>19</v>
      </c>
      <c r="G14" s="33">
        <v>81</v>
      </c>
      <c r="H14" s="34"/>
      <c r="I14" s="31">
        <v>205</v>
      </c>
      <c r="J14" s="50">
        <v>215</v>
      </c>
      <c r="K14" s="147" t="s">
        <v>85</v>
      </c>
      <c r="L14" s="31"/>
      <c r="M14" s="37">
        <v>215</v>
      </c>
      <c r="N14" s="34">
        <f>M14*H14</f>
        <v>0</v>
      </c>
      <c r="O14" s="38">
        <v>1</v>
      </c>
      <c r="P14" s="16"/>
    </row>
    <row r="15" spans="1:16">
      <c r="A15" s="6">
        <v>6</v>
      </c>
      <c r="B15" s="169"/>
      <c r="C15" s="56" t="s">
        <v>73</v>
      </c>
      <c r="D15" s="57" t="s">
        <v>29</v>
      </c>
      <c r="E15" s="103">
        <v>34532</v>
      </c>
      <c r="F15" s="57" t="s">
        <v>19</v>
      </c>
      <c r="G15" s="59">
        <v>79.900000000000006</v>
      </c>
      <c r="H15" s="60"/>
      <c r="I15" s="57">
        <v>190</v>
      </c>
      <c r="J15" s="61">
        <v>200</v>
      </c>
      <c r="K15" s="62" t="s">
        <v>83</v>
      </c>
      <c r="L15" s="57"/>
      <c r="M15" s="63">
        <v>200</v>
      </c>
      <c r="N15" s="46">
        <f>M15*H15</f>
        <v>0</v>
      </c>
      <c r="O15" s="64">
        <v>2</v>
      </c>
      <c r="P15" s="16"/>
    </row>
    <row r="16" spans="1:16" ht="15.75" thickBot="1">
      <c r="A16" s="6">
        <v>7</v>
      </c>
      <c r="B16" s="169"/>
      <c r="C16" s="159" t="s">
        <v>75</v>
      </c>
      <c r="D16" s="137" t="s">
        <v>21</v>
      </c>
      <c r="E16" s="138">
        <v>17303</v>
      </c>
      <c r="F16" s="52" t="s">
        <v>76</v>
      </c>
      <c r="G16" s="139">
        <v>76.2</v>
      </c>
      <c r="H16" s="140"/>
      <c r="I16" s="137">
        <v>100</v>
      </c>
      <c r="J16" s="141">
        <v>120</v>
      </c>
      <c r="K16" s="183" t="s">
        <v>82</v>
      </c>
      <c r="L16" s="137"/>
      <c r="M16" s="142">
        <v>130</v>
      </c>
      <c r="N16" s="46">
        <f>M16*H16</f>
        <v>0</v>
      </c>
      <c r="O16" s="64">
        <v>1</v>
      </c>
      <c r="P16" s="16"/>
    </row>
    <row r="17" spans="1:56">
      <c r="A17" s="6">
        <v>8</v>
      </c>
      <c r="B17" s="171"/>
      <c r="C17" s="88" t="s">
        <v>40</v>
      </c>
      <c r="D17" s="31" t="s">
        <v>21</v>
      </c>
      <c r="E17" s="32">
        <v>34558</v>
      </c>
      <c r="F17" s="31" t="s">
        <v>22</v>
      </c>
      <c r="G17" s="33">
        <v>81</v>
      </c>
      <c r="H17" s="34">
        <v>0.62729999999999997</v>
      </c>
      <c r="I17" s="31">
        <v>205</v>
      </c>
      <c r="J17" s="50">
        <v>215</v>
      </c>
      <c r="K17" s="147" t="s">
        <v>85</v>
      </c>
      <c r="L17" s="31"/>
      <c r="M17" s="154">
        <v>215</v>
      </c>
      <c r="N17" s="150">
        <f>M17*H17</f>
        <v>134.86949999999999</v>
      </c>
      <c r="O17" s="68">
        <v>1</v>
      </c>
      <c r="P17" s="16">
        <v>3</v>
      </c>
    </row>
    <row r="18" spans="1:56">
      <c r="A18" s="6">
        <v>9</v>
      </c>
      <c r="B18" s="171"/>
      <c r="C18" s="69" t="s">
        <v>73</v>
      </c>
      <c r="D18" s="43" t="s">
        <v>29</v>
      </c>
      <c r="E18" s="44">
        <v>34532</v>
      </c>
      <c r="F18" s="43" t="s">
        <v>22</v>
      </c>
      <c r="G18" s="45">
        <v>79.900000000000006</v>
      </c>
      <c r="H18" s="46"/>
      <c r="I18" s="43">
        <v>190</v>
      </c>
      <c r="J18" s="47">
        <v>200</v>
      </c>
      <c r="K18" s="144" t="s">
        <v>83</v>
      </c>
      <c r="L18" s="43"/>
      <c r="M18" s="155">
        <v>200</v>
      </c>
      <c r="N18" s="150">
        <f t="shared" ref="N18:N23" si="0">M18*H18</f>
        <v>0</v>
      </c>
      <c r="O18" s="68">
        <v>2</v>
      </c>
      <c r="P18" s="16"/>
    </row>
    <row r="19" spans="1:56" ht="15.75" thickBot="1">
      <c r="A19" s="6">
        <v>10</v>
      </c>
      <c r="B19" s="181"/>
      <c r="C19" s="90" t="s">
        <v>74</v>
      </c>
      <c r="D19" s="91" t="s">
        <v>21</v>
      </c>
      <c r="E19" s="92">
        <v>32493</v>
      </c>
      <c r="F19" s="91" t="s">
        <v>22</v>
      </c>
      <c r="G19" s="167">
        <v>80.599999999999994</v>
      </c>
      <c r="H19" s="12"/>
      <c r="I19" s="9">
        <v>100</v>
      </c>
      <c r="J19" s="77">
        <v>120</v>
      </c>
      <c r="K19" s="158" t="s">
        <v>84</v>
      </c>
      <c r="L19" s="9"/>
      <c r="M19" s="156">
        <v>125</v>
      </c>
      <c r="N19" s="182">
        <f t="shared" si="0"/>
        <v>0</v>
      </c>
      <c r="O19" s="71">
        <v>3</v>
      </c>
      <c r="P19" s="16"/>
    </row>
    <row r="20" spans="1:56" s="43" customFormat="1" ht="15.75" thickBot="1">
      <c r="A20" s="6">
        <v>11</v>
      </c>
      <c r="B20" s="172">
        <v>90</v>
      </c>
      <c r="C20" s="83" t="s">
        <v>77</v>
      </c>
      <c r="D20" s="84" t="s">
        <v>29</v>
      </c>
      <c r="E20" s="173">
        <v>33772</v>
      </c>
      <c r="F20" s="84" t="s">
        <v>22</v>
      </c>
      <c r="G20" s="174">
        <v>87.2</v>
      </c>
      <c r="H20" s="86">
        <v>0.59689999999999999</v>
      </c>
      <c r="I20" s="175">
        <v>262.5</v>
      </c>
      <c r="J20" s="180">
        <v>262.5</v>
      </c>
      <c r="K20" s="84">
        <v>262.5</v>
      </c>
      <c r="L20" s="84"/>
      <c r="M20" s="85">
        <v>262.5</v>
      </c>
      <c r="N20" s="86">
        <f t="shared" si="0"/>
        <v>156.68625</v>
      </c>
      <c r="O20" s="87">
        <v>1</v>
      </c>
      <c r="P20" s="16">
        <v>2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73"/>
    </row>
    <row r="21" spans="1:56" s="43" customFormat="1" ht="15.75" thickBot="1">
      <c r="A21" s="6">
        <v>12</v>
      </c>
      <c r="B21" s="146">
        <v>100</v>
      </c>
      <c r="C21" s="56" t="s">
        <v>78</v>
      </c>
      <c r="D21" s="57" t="s">
        <v>21</v>
      </c>
      <c r="E21" s="58">
        <v>32680</v>
      </c>
      <c r="F21" s="57" t="s">
        <v>22</v>
      </c>
      <c r="G21" s="59">
        <v>98.3</v>
      </c>
      <c r="H21" s="60">
        <v>0.55830000000000002</v>
      </c>
      <c r="I21" s="79">
        <v>290</v>
      </c>
      <c r="J21" s="149">
        <v>300</v>
      </c>
      <c r="K21" s="80">
        <v>300</v>
      </c>
      <c r="L21" s="57"/>
      <c r="M21" s="63">
        <v>290</v>
      </c>
      <c r="N21" s="60">
        <f t="shared" si="0"/>
        <v>161.90700000000001</v>
      </c>
      <c r="O21" s="64">
        <v>1</v>
      </c>
      <c r="P21" s="16">
        <v>1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73"/>
    </row>
    <row r="22" spans="1:56" s="52" customFormat="1">
      <c r="A22" s="6">
        <v>13</v>
      </c>
      <c r="B22" s="164">
        <v>110</v>
      </c>
      <c r="C22" s="30" t="s">
        <v>79</v>
      </c>
      <c r="D22" s="72" t="s">
        <v>21</v>
      </c>
      <c r="E22" s="32">
        <v>26525</v>
      </c>
      <c r="F22" s="31" t="s">
        <v>80</v>
      </c>
      <c r="G22" s="33">
        <v>105.2</v>
      </c>
      <c r="H22" s="34"/>
      <c r="I22" s="36">
        <v>200</v>
      </c>
      <c r="J22" s="31">
        <v>210</v>
      </c>
      <c r="K22" s="35">
        <v>220</v>
      </c>
      <c r="L22" s="31"/>
      <c r="M22" s="37">
        <v>210</v>
      </c>
      <c r="N22" s="34">
        <f t="shared" si="0"/>
        <v>0</v>
      </c>
      <c r="O22" s="38">
        <v>1</v>
      </c>
      <c r="P22" s="16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82"/>
    </row>
    <row r="23" spans="1:56" s="52" customFormat="1" ht="15.75" thickBot="1">
      <c r="A23" s="6">
        <v>14</v>
      </c>
      <c r="B23" s="176"/>
      <c r="C23" s="177" t="s">
        <v>81</v>
      </c>
      <c r="D23" s="166" t="s">
        <v>46</v>
      </c>
      <c r="E23" s="92">
        <v>29245</v>
      </c>
      <c r="F23" s="91" t="s">
        <v>22</v>
      </c>
      <c r="G23" s="167">
        <v>106.7</v>
      </c>
      <c r="H23" s="94">
        <v>0.54100000000000004</v>
      </c>
      <c r="I23" s="178">
        <v>240</v>
      </c>
      <c r="J23" s="91">
        <v>260</v>
      </c>
      <c r="K23" s="178">
        <v>262.5</v>
      </c>
      <c r="L23" s="91"/>
      <c r="M23" s="93">
        <v>240</v>
      </c>
      <c r="N23" s="94">
        <f t="shared" si="0"/>
        <v>129.84</v>
      </c>
      <c r="O23" s="95">
        <v>1</v>
      </c>
      <c r="P23" s="16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82"/>
    </row>
    <row r="24" spans="1:56" ht="18.75">
      <c r="A24" s="297" t="s">
        <v>0</v>
      </c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9"/>
      <c r="P24" s="28"/>
    </row>
    <row r="25" spans="1:56" ht="18.75">
      <c r="A25" s="300" t="s">
        <v>67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28"/>
    </row>
    <row r="26" spans="1:56" ht="19.5" thickBot="1">
      <c r="A26" s="303" t="s">
        <v>59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28"/>
    </row>
    <row r="27" spans="1:56" ht="15.75" customHeight="1" thickBot="1">
      <c r="A27" s="306" t="s">
        <v>3</v>
      </c>
      <c r="B27" s="320" t="s">
        <v>4</v>
      </c>
      <c r="C27" s="336" t="s">
        <v>5</v>
      </c>
      <c r="D27" s="307" t="s">
        <v>6</v>
      </c>
      <c r="E27" s="307" t="s">
        <v>7</v>
      </c>
      <c r="F27" s="307" t="s">
        <v>8</v>
      </c>
      <c r="G27" s="312" t="s">
        <v>9</v>
      </c>
      <c r="H27" s="335" t="s">
        <v>10</v>
      </c>
      <c r="I27" s="306" t="s">
        <v>60</v>
      </c>
      <c r="J27" s="306"/>
      <c r="K27" s="306"/>
      <c r="L27" s="306"/>
      <c r="M27" s="306"/>
      <c r="N27" s="306"/>
      <c r="O27" s="321" t="s">
        <v>12</v>
      </c>
      <c r="P27" s="28"/>
    </row>
    <row r="28" spans="1:56" ht="15.75" thickBot="1">
      <c r="A28" s="306"/>
      <c r="B28" s="320"/>
      <c r="C28" s="336"/>
      <c r="D28" s="307"/>
      <c r="E28" s="307"/>
      <c r="F28" s="307"/>
      <c r="G28" s="312"/>
      <c r="H28" s="335"/>
      <c r="I28" s="185">
        <v>1</v>
      </c>
      <c r="J28" s="185">
        <v>2</v>
      </c>
      <c r="K28" s="185">
        <v>3</v>
      </c>
      <c r="L28" s="185">
        <v>4</v>
      </c>
      <c r="M28" s="185" t="s">
        <v>14</v>
      </c>
      <c r="N28" s="3" t="s">
        <v>15</v>
      </c>
      <c r="O28" s="321"/>
      <c r="P28" s="28"/>
    </row>
    <row r="29" spans="1:56" ht="15.75" thickBot="1">
      <c r="A29" s="313" t="s">
        <v>61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1"/>
      <c r="N29" s="331"/>
      <c r="O29" s="331"/>
      <c r="P29" s="28"/>
    </row>
    <row r="30" spans="1:56">
      <c r="A30" s="101">
        <v>15</v>
      </c>
      <c r="B30" s="104">
        <v>52</v>
      </c>
      <c r="C30" s="115" t="s">
        <v>62</v>
      </c>
      <c r="D30" s="31" t="s">
        <v>21</v>
      </c>
      <c r="E30" s="72">
        <v>33298</v>
      </c>
      <c r="F30" s="31" t="s">
        <v>22</v>
      </c>
      <c r="G30" s="45">
        <v>51.7</v>
      </c>
      <c r="H30" s="46"/>
      <c r="I30" s="43">
        <v>155</v>
      </c>
      <c r="J30" s="48">
        <v>165</v>
      </c>
      <c r="K30" s="48">
        <v>165</v>
      </c>
      <c r="L30" s="43"/>
      <c r="M30" s="49">
        <v>155</v>
      </c>
      <c r="N30" s="46">
        <f>M30*H30</f>
        <v>0</v>
      </c>
      <c r="O30" s="106">
        <v>1</v>
      </c>
      <c r="P30" s="28"/>
    </row>
    <row r="31" spans="1:56">
      <c r="P31" s="57"/>
    </row>
    <row r="32" spans="1:56">
      <c r="C32" s="112">
        <v>15</v>
      </c>
    </row>
  </sheetData>
  <mergeCells count="41">
    <mergeCell ref="G4:G5"/>
    <mergeCell ref="O10:O11"/>
    <mergeCell ref="A1:O1"/>
    <mergeCell ref="A2:O2"/>
    <mergeCell ref="A3:O3"/>
    <mergeCell ref="A4:A5"/>
    <mergeCell ref="B4:B5"/>
    <mergeCell ref="C4:C5"/>
    <mergeCell ref="D4:D5"/>
    <mergeCell ref="E4:E5"/>
    <mergeCell ref="F4:F5"/>
    <mergeCell ref="H4:H5"/>
    <mergeCell ref="I4:N4"/>
    <mergeCell ref="O4:O5"/>
    <mergeCell ref="P4:P5"/>
    <mergeCell ref="A6:O6"/>
    <mergeCell ref="A10:A11"/>
    <mergeCell ref="B10:B11"/>
    <mergeCell ref="C10:C11"/>
    <mergeCell ref="D10:D11"/>
    <mergeCell ref="E10:E11"/>
    <mergeCell ref="F27:F28"/>
    <mergeCell ref="G27:G28"/>
    <mergeCell ref="H27:H28"/>
    <mergeCell ref="I27:N27"/>
    <mergeCell ref="O27:O28"/>
    <mergeCell ref="P10:P11"/>
    <mergeCell ref="F10:F11"/>
    <mergeCell ref="G10:G11"/>
    <mergeCell ref="H10:H11"/>
    <mergeCell ref="I10:N10"/>
    <mergeCell ref="A29:O29"/>
    <mergeCell ref="A12:O12"/>
    <mergeCell ref="A24:O24"/>
    <mergeCell ref="A25:O25"/>
    <mergeCell ref="A26:O26"/>
    <mergeCell ref="A27:A28"/>
    <mergeCell ref="B27:B28"/>
    <mergeCell ref="C27:C28"/>
    <mergeCell ref="D27:D28"/>
    <mergeCell ref="E27:E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ЖИМ ЛЕЖА ЛЮБИТЕЛИ</vt:lpstr>
      <vt:lpstr>ЖИМ ЛЕЖА ПРО</vt:lpstr>
      <vt:lpstr>СТАНОВАЯ ТЯГА ЛЮБИТЕЛИ</vt:lpstr>
      <vt:lpstr>СТАНОВАЯ ТЯГА ПРО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</dc:creator>
  <cp:lastModifiedBy>Андрей</cp:lastModifiedBy>
  <dcterms:created xsi:type="dcterms:W3CDTF">2017-06-25T09:25:27Z</dcterms:created>
  <dcterms:modified xsi:type="dcterms:W3CDTF">2017-08-09T06:00:23Z</dcterms:modified>
</cp:coreProperties>
</file>