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7" activeTab="13"/>
  </bookViews>
  <sheets>
    <sheet name="Жен_до_52" sheetId="1" r:id="rId1"/>
    <sheet name="Жен_до_60" sheetId="2" r:id="rId2"/>
    <sheet name="Жен_до_67,5" sheetId="3" r:id="rId3"/>
    <sheet name="Жен_до_75" sheetId="4" r:id="rId4"/>
    <sheet name="Жен_до_75+" sheetId="5" r:id="rId5"/>
    <sheet name="Муж_до_56" sheetId="7" r:id="rId6"/>
    <sheet name="Муж_до_60" sheetId="8" r:id="rId7"/>
    <sheet name="Муж_до_67,5" sheetId="9" r:id="rId8"/>
    <sheet name="Муж_до_75" sheetId="10" r:id="rId9"/>
    <sheet name="Муж_до_82,5" sheetId="11" r:id="rId10"/>
    <sheet name="Муж_до_90" sheetId="12" r:id="rId11"/>
    <sheet name="Муж_до_100" sheetId="13" r:id="rId12"/>
    <sheet name="Муж_до_110" sheetId="14" r:id="rId13"/>
    <sheet name="Муж_до_125" sheetId="15" r:id="rId14"/>
  </sheets>
  <calcPr calcId="124519"/>
</workbook>
</file>

<file path=xl/calcChain.xml><?xml version="1.0" encoding="utf-8"?>
<calcChain xmlns="http://schemas.openxmlformats.org/spreadsheetml/2006/main">
  <c r="K7" i="2"/>
</calcChain>
</file>

<file path=xl/sharedStrings.xml><?xml version="1.0" encoding="utf-8"?>
<sst xmlns="http://schemas.openxmlformats.org/spreadsheetml/2006/main" count="331" uniqueCount="118">
  <si>
    <t>№</t>
  </si>
  <si>
    <t>ФИО</t>
  </si>
  <si>
    <t>Город</t>
  </si>
  <si>
    <t>Дата рождения</t>
  </si>
  <si>
    <t>Вес спротсмена</t>
  </si>
  <si>
    <t>Становая тяга</t>
  </si>
  <si>
    <t>Резуль-тат</t>
  </si>
  <si>
    <t>Занятое место</t>
  </si>
  <si>
    <t>1 подход</t>
  </si>
  <si>
    <t>2 подход</t>
  </si>
  <si>
    <t>3 подход</t>
  </si>
  <si>
    <t>Главный секретарь ______________________/  А.Р. Гергов   /</t>
  </si>
  <si>
    <t>Главный судья ______________________/  Р.А. Губжев   /</t>
  </si>
  <si>
    <t>Становая тяга женщины до 60</t>
  </si>
  <si>
    <t>Становая тяга женщины до 67,5</t>
  </si>
  <si>
    <t>Становая тяга женщины до 75</t>
  </si>
  <si>
    <t>Становая тяга женщины до 52</t>
  </si>
  <si>
    <t>Становая тяга женщины 75+</t>
  </si>
  <si>
    <t>ново-ивановка</t>
  </si>
  <si>
    <t>66.400</t>
  </si>
  <si>
    <t>Хамицаева Сабина Мирославовна</t>
  </si>
  <si>
    <t>Нальчик</t>
  </si>
  <si>
    <t>Гуренко Анна Юрьевна</t>
  </si>
  <si>
    <t>Загалова Рузанна Самвеловна</t>
  </si>
  <si>
    <t>Бондаренко Карина Евгеньевна</t>
  </si>
  <si>
    <t>Шуршевая Карина Артуровна</t>
  </si>
  <si>
    <t>Тырныауз</t>
  </si>
  <si>
    <t>Алексеева Карина Эмировна</t>
  </si>
  <si>
    <t>Губжева Амина Ратмировна</t>
  </si>
  <si>
    <t>67.000</t>
  </si>
  <si>
    <t>Билимихова Карина Тимуровна</t>
  </si>
  <si>
    <t>Терек</t>
  </si>
  <si>
    <t>Бозиева Людмила Николаевна</t>
  </si>
  <si>
    <t>4подход (рекорд)</t>
  </si>
  <si>
    <t>4 подход</t>
  </si>
  <si>
    <t>Коэфф. Мэлоуна</t>
  </si>
  <si>
    <t>Коэфф. Шварца</t>
  </si>
  <si>
    <t>-</t>
  </si>
  <si>
    <t>Баксан</t>
  </si>
  <si>
    <t>Ерижоков Каплан Русланович</t>
  </si>
  <si>
    <t>Становая тяга мужчины до 56</t>
  </si>
  <si>
    <t>с.Кенже</t>
  </si>
  <si>
    <t>Бегидов Темирлан Борисович</t>
  </si>
  <si>
    <t>Хатохов Аслан Заурбиевич</t>
  </si>
  <si>
    <t>Нанов Жантемир Алимович</t>
  </si>
  <si>
    <t>Становая тяга мужчины до 60</t>
  </si>
  <si>
    <t>Бориев Амир Аликович</t>
  </si>
  <si>
    <t>оспорили</t>
  </si>
  <si>
    <t>Кахун</t>
  </si>
  <si>
    <t>Исмаилов Мурат Анзорович</t>
  </si>
  <si>
    <t>с.Нартан</t>
  </si>
  <si>
    <t>Нагоев Астемир Хазраилович</t>
  </si>
  <si>
    <t>с.Белоглинское</t>
  </si>
  <si>
    <t>Хуштов Анзор Хамишевич</t>
  </si>
  <si>
    <t>Ерижоков Алан Русланович</t>
  </si>
  <si>
    <t>4 не в зачет</t>
  </si>
  <si>
    <t>Становая тяга мужчины до 67,5</t>
  </si>
  <si>
    <t xml:space="preserve"> </t>
  </si>
  <si>
    <t>Бижоев Алим Амурович</t>
  </si>
  <si>
    <t>с.Хамидие</t>
  </si>
  <si>
    <t>Шамурзаев Адам Хасанович</t>
  </si>
  <si>
    <t>с.Анзорей</t>
  </si>
  <si>
    <t>Шинахов Асланбек Заурович</t>
  </si>
  <si>
    <t>Джуртубаев Мурат Асланович</t>
  </si>
  <si>
    <t>Ончакдугов Замир Заурович</t>
  </si>
  <si>
    <t>Карачаев Хизир Нургалиевич</t>
  </si>
  <si>
    <t>Становая тяга мужчины до 75</t>
  </si>
  <si>
    <t>Тлигуров Мурат Хасанович</t>
  </si>
  <si>
    <t>с.Урух</t>
  </si>
  <si>
    <t>Кулов Дамир Анатольевич</t>
  </si>
  <si>
    <t>сБелоглинск</t>
  </si>
  <si>
    <t>Хуштов Залим Станиславович</t>
  </si>
  <si>
    <t>Кушхов Аслан Адмирович</t>
  </si>
  <si>
    <t>с.Баксаненок</t>
  </si>
  <si>
    <t>Мамбетов Артур Владимирович</t>
  </si>
  <si>
    <t>Пшуноков  Ислам Русланович</t>
  </si>
  <si>
    <t>Тхагалегов Индрис Муратович</t>
  </si>
  <si>
    <t>Становая тяга мужчины до 82,5</t>
  </si>
  <si>
    <t>Сабанчиев Мурат Адамович</t>
  </si>
  <si>
    <t>Курданов Марат Хамидбиевич</t>
  </si>
  <si>
    <t>Мирзоев Элсевар Джабраилович</t>
  </si>
  <si>
    <t>Чегем-1</t>
  </si>
  <si>
    <t>Маргушев Алан Тимурович</t>
  </si>
  <si>
    <t>Заюково</t>
  </si>
  <si>
    <t>Хамурзов Мухамед Аскербиевич</t>
  </si>
  <si>
    <t>Чегем-2</t>
  </si>
  <si>
    <t>Коков Азамат Викторович</t>
  </si>
  <si>
    <t>Иванов Мурат Валерьевич</t>
  </si>
  <si>
    <t>Тлямитхачев Беслан Аланович</t>
  </si>
  <si>
    <t>4подход(ошибка осисетенов)</t>
  </si>
  <si>
    <t>Становая тяга мужчины до 90</t>
  </si>
  <si>
    <t>нижний курп</t>
  </si>
  <si>
    <t>Тубаев Имран Артупянович</t>
  </si>
  <si>
    <t>с.Дугулубгей</t>
  </si>
  <si>
    <t>Баксанов Азамат Артурович</t>
  </si>
  <si>
    <t>Нагаплежев Рамазан Резуанович</t>
  </si>
  <si>
    <t>Гергов Ислам Русланович</t>
  </si>
  <si>
    <t>227.5</t>
  </si>
  <si>
    <t>217.5</t>
  </si>
  <si>
    <t>с.Карагач</t>
  </si>
  <si>
    <t>Вороков Султан Заурбиевич</t>
  </si>
  <si>
    <t>Мидов Артем Заурбекович</t>
  </si>
  <si>
    <t>Становая тяга мужчины до 100</t>
  </si>
  <si>
    <t>с.Зольское</t>
  </si>
  <si>
    <t>Шогенов Аниуар Ауесович</t>
  </si>
  <si>
    <t>Кунашев Анзор Заидинович</t>
  </si>
  <si>
    <t>202.5</t>
  </si>
  <si>
    <t>Шалушка</t>
  </si>
  <si>
    <t>Абеев Назир Бекболатович</t>
  </si>
  <si>
    <t>207.5</t>
  </si>
  <si>
    <t>Гучинов Зубер Владимирович</t>
  </si>
  <si>
    <t>Коэфф. Щварца</t>
  </si>
  <si>
    <t>Становая тяга мужчины до 110</t>
  </si>
  <si>
    <t>с.Каменномост</t>
  </si>
  <si>
    <t>Пшеунов Азамат Хабасович</t>
  </si>
  <si>
    <t>Гергов Анзор Романович</t>
  </si>
  <si>
    <t>Уянаев Тамерлан Арсенович</t>
  </si>
  <si>
    <t>Становая тяга мужчины до 125</t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</si>
</sst>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2" fontId="0" fillId="0" borderId="2" xfId="0" applyNumberFormat="1" applyBorder="1" applyAlignment="1">
      <alignment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14" fontId="5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6"/>
  <sheetViews>
    <sheetView zoomScale="130" zoomScaleNormal="130" workbookViewId="0">
      <selection activeCell="J8" sqref="J8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35</v>
      </c>
      <c r="K3" s="24" t="s">
        <v>7</v>
      </c>
      <c r="L3" t="s">
        <v>33</v>
      </c>
    </row>
    <row r="4" spans="1:12" ht="30">
      <c r="A4" s="24"/>
      <c r="B4" s="24"/>
      <c r="C4" s="24"/>
      <c r="D4" s="24"/>
      <c r="E4" s="24"/>
      <c r="F4" s="1" t="s">
        <v>8</v>
      </c>
      <c r="G4" s="1" t="s">
        <v>9</v>
      </c>
      <c r="H4" s="1" t="s">
        <v>10</v>
      </c>
      <c r="I4" s="29"/>
      <c r="J4" s="24"/>
      <c r="K4" s="24"/>
    </row>
    <row r="5" spans="1:12" ht="21" customHeight="1">
      <c r="A5" s="2">
        <v>2</v>
      </c>
      <c r="B5" s="13" t="s">
        <v>23</v>
      </c>
      <c r="C5" s="2" t="s">
        <v>21</v>
      </c>
      <c r="D5" s="15">
        <v>31400</v>
      </c>
      <c r="E5" s="5">
        <v>50.7</v>
      </c>
      <c r="F5" s="18">
        <v>70</v>
      </c>
      <c r="G5" s="18">
        <v>72.5</v>
      </c>
      <c r="H5" s="18">
        <v>75</v>
      </c>
      <c r="I5" s="5"/>
      <c r="J5" s="6"/>
      <c r="K5" s="7">
        <v>3</v>
      </c>
    </row>
    <row r="6" spans="1:12" ht="21" customHeight="1">
      <c r="A6" s="2">
        <v>3</v>
      </c>
      <c r="B6" s="2" t="s">
        <v>28</v>
      </c>
      <c r="C6" s="2" t="s">
        <v>21</v>
      </c>
      <c r="D6" s="8">
        <v>37908</v>
      </c>
      <c r="E6" s="5">
        <v>49.9</v>
      </c>
      <c r="F6" s="18">
        <v>70</v>
      </c>
      <c r="G6" s="18">
        <v>80</v>
      </c>
      <c r="H6" s="18">
        <v>82.5</v>
      </c>
      <c r="I6" s="5"/>
      <c r="J6" s="6"/>
      <c r="K6" s="7">
        <v>1</v>
      </c>
      <c r="L6" s="20">
        <v>85</v>
      </c>
    </row>
    <row r="7" spans="1:12" ht="21" customHeight="1">
      <c r="A7" s="2">
        <v>1</v>
      </c>
      <c r="B7" s="14" t="s">
        <v>22</v>
      </c>
      <c r="C7" s="2" t="s">
        <v>21</v>
      </c>
      <c r="D7" s="16">
        <v>32806</v>
      </c>
      <c r="E7" s="5">
        <v>41.8</v>
      </c>
      <c r="F7" s="18">
        <v>80</v>
      </c>
      <c r="G7" s="19">
        <v>87.5</v>
      </c>
      <c r="H7" s="19">
        <v>87.5</v>
      </c>
      <c r="I7" s="5"/>
      <c r="J7" s="6"/>
      <c r="K7" s="2">
        <v>2</v>
      </c>
    </row>
    <row r="8" spans="1:12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2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2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2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2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2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2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2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2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sortState ref="A6:H7">
    <sortCondition ref="G5:G7"/>
    <sortCondition ref="E5:E7"/>
  </sortState>
  <mergeCells count="12"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26"/>
  <sheetViews>
    <sheetView zoomScale="130" zoomScaleNormal="130" workbookViewId="0">
      <selection activeCell="J8" sqref="J8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77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1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1" ht="21" customHeight="1">
      <c r="A5" s="2">
        <v>6</v>
      </c>
      <c r="B5" s="13" t="s">
        <v>76</v>
      </c>
      <c r="C5" s="2" t="s">
        <v>21</v>
      </c>
      <c r="D5" s="15">
        <v>37849</v>
      </c>
      <c r="E5" s="5">
        <v>81.5</v>
      </c>
      <c r="F5" s="18">
        <v>130</v>
      </c>
      <c r="G5" s="18">
        <v>150</v>
      </c>
      <c r="H5" s="35" t="s">
        <v>37</v>
      </c>
      <c r="I5" s="5"/>
      <c r="J5" s="6"/>
      <c r="K5" s="7">
        <v>7</v>
      </c>
    </row>
    <row r="6" spans="1:11" ht="21" customHeight="1">
      <c r="A6" s="2">
        <v>7</v>
      </c>
      <c r="B6" s="2" t="s">
        <v>75</v>
      </c>
      <c r="C6" s="2" t="s">
        <v>21</v>
      </c>
      <c r="D6" s="8">
        <v>35405</v>
      </c>
      <c r="E6" s="5">
        <v>76.8</v>
      </c>
      <c r="F6" s="18">
        <v>150</v>
      </c>
      <c r="G6" s="19">
        <v>160</v>
      </c>
      <c r="H6" s="19">
        <v>170</v>
      </c>
      <c r="I6" s="5"/>
      <c r="J6" s="6"/>
      <c r="K6" s="7">
        <v>6</v>
      </c>
    </row>
    <row r="7" spans="1:11" ht="21" customHeight="1">
      <c r="A7" s="2">
        <v>2</v>
      </c>
      <c r="B7" s="2" t="s">
        <v>74</v>
      </c>
      <c r="C7" s="2" t="s">
        <v>73</v>
      </c>
      <c r="D7" s="8">
        <v>31254</v>
      </c>
      <c r="E7" s="5">
        <v>82.5</v>
      </c>
      <c r="F7" s="18">
        <v>150</v>
      </c>
      <c r="G7" s="18">
        <v>165</v>
      </c>
      <c r="H7" s="18">
        <v>175</v>
      </c>
      <c r="I7" s="5"/>
      <c r="J7" s="6"/>
      <c r="K7" s="2">
        <v>5</v>
      </c>
    </row>
    <row r="8" spans="1:11" ht="21" customHeight="1">
      <c r="A8" s="2">
        <v>4</v>
      </c>
      <c r="B8" s="2" t="s">
        <v>72</v>
      </c>
      <c r="C8" s="2" t="s">
        <v>21</v>
      </c>
      <c r="D8" s="8">
        <v>35705</v>
      </c>
      <c r="E8" s="5">
        <v>81.2</v>
      </c>
      <c r="F8" s="18">
        <v>170</v>
      </c>
      <c r="G8" s="18">
        <v>195</v>
      </c>
      <c r="H8" s="18">
        <v>210</v>
      </c>
      <c r="I8" s="5"/>
      <c r="J8" s="6"/>
      <c r="K8" s="2">
        <v>2</v>
      </c>
    </row>
    <row r="9" spans="1:11" ht="21" customHeight="1">
      <c r="A9" s="2">
        <v>3</v>
      </c>
      <c r="B9" s="2" t="s">
        <v>71</v>
      </c>
      <c r="C9" s="2" t="s">
        <v>70</v>
      </c>
      <c r="D9" s="8">
        <v>36651</v>
      </c>
      <c r="E9" s="5">
        <v>81.2</v>
      </c>
      <c r="F9" s="18">
        <v>187.5</v>
      </c>
      <c r="G9" s="18">
        <v>192.5</v>
      </c>
      <c r="H9" s="19">
        <v>202.5</v>
      </c>
      <c r="I9" s="5"/>
      <c r="J9" s="6"/>
      <c r="K9" s="2">
        <v>4</v>
      </c>
    </row>
    <row r="10" spans="1:11" ht="21" customHeight="1">
      <c r="A10" s="2">
        <v>5</v>
      </c>
      <c r="B10" s="2" t="s">
        <v>69</v>
      </c>
      <c r="C10" s="2" t="s">
        <v>68</v>
      </c>
      <c r="D10" s="8">
        <v>32927</v>
      </c>
      <c r="E10" s="5">
        <v>78</v>
      </c>
      <c r="F10" s="18">
        <v>200</v>
      </c>
      <c r="G10" s="19">
        <v>220</v>
      </c>
      <c r="H10" s="19">
        <v>220</v>
      </c>
      <c r="I10" s="5"/>
      <c r="J10" s="6"/>
      <c r="K10" s="2">
        <v>3</v>
      </c>
    </row>
    <row r="11" spans="1:11" ht="21" customHeight="1">
      <c r="A11" s="2">
        <v>1</v>
      </c>
      <c r="B11" s="34" t="s">
        <v>67</v>
      </c>
      <c r="C11" s="2" t="s">
        <v>38</v>
      </c>
      <c r="D11" s="33">
        <v>34206</v>
      </c>
      <c r="E11" s="5">
        <v>80.400000000000006</v>
      </c>
      <c r="F11" s="18">
        <v>200</v>
      </c>
      <c r="G11" s="18">
        <v>210</v>
      </c>
      <c r="H11" s="19">
        <v>222.5</v>
      </c>
      <c r="I11" s="5"/>
      <c r="J11" s="6"/>
      <c r="K11" s="2">
        <v>1</v>
      </c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L26"/>
  <sheetViews>
    <sheetView topLeftCell="A2" workbookViewId="0">
      <selection activeCell="J10" sqref="J10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2">
      <c r="A2" s="23" t="s">
        <v>90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t="s">
        <v>89</v>
      </c>
    </row>
    <row r="3" spans="1:12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2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2" ht="21" customHeight="1">
      <c r="A5" s="2">
        <v>5</v>
      </c>
      <c r="B5" s="13" t="s">
        <v>88</v>
      </c>
      <c r="C5" s="2" t="s">
        <v>50</v>
      </c>
      <c r="D5" s="15">
        <v>34851</v>
      </c>
      <c r="E5" s="5">
        <v>86.6</v>
      </c>
      <c r="F5" s="18">
        <v>160</v>
      </c>
      <c r="G5" s="18">
        <v>180</v>
      </c>
      <c r="H5" s="18">
        <v>200</v>
      </c>
      <c r="I5" s="5"/>
      <c r="J5" s="6"/>
      <c r="K5" s="7">
        <v>7</v>
      </c>
    </row>
    <row r="6" spans="1:12" ht="21" customHeight="1">
      <c r="A6" s="2">
        <v>2</v>
      </c>
      <c r="B6" s="2" t="s">
        <v>87</v>
      </c>
      <c r="C6" s="2" t="s">
        <v>21</v>
      </c>
      <c r="D6" s="8">
        <v>29540</v>
      </c>
      <c r="E6" s="5">
        <v>83.5</v>
      </c>
      <c r="F6" s="18">
        <v>170</v>
      </c>
      <c r="G6" s="19">
        <v>197.5</v>
      </c>
      <c r="H6" s="19">
        <v>197.5</v>
      </c>
      <c r="I6" s="5"/>
      <c r="J6" s="6"/>
      <c r="K6" s="7">
        <v>8</v>
      </c>
    </row>
    <row r="7" spans="1:12" ht="21" customHeight="1">
      <c r="A7" s="2">
        <v>4</v>
      </c>
      <c r="B7" s="2" t="s">
        <v>86</v>
      </c>
      <c r="C7" s="2" t="s">
        <v>85</v>
      </c>
      <c r="D7" s="8">
        <v>33018</v>
      </c>
      <c r="E7" s="5">
        <v>90</v>
      </c>
      <c r="F7" s="18">
        <v>200</v>
      </c>
      <c r="G7" s="18">
        <v>210</v>
      </c>
      <c r="H7" s="18">
        <v>225</v>
      </c>
      <c r="I7" s="5"/>
      <c r="J7" s="6"/>
      <c r="K7" s="2">
        <v>5</v>
      </c>
    </row>
    <row r="8" spans="1:12" ht="21" customHeight="1">
      <c r="A8" s="2">
        <v>6</v>
      </c>
      <c r="B8" s="2" t="s">
        <v>84</v>
      </c>
      <c r="C8" s="2" t="s">
        <v>83</v>
      </c>
      <c r="D8" s="8">
        <v>32617</v>
      </c>
      <c r="E8" s="5">
        <v>90</v>
      </c>
      <c r="F8" s="18">
        <v>200</v>
      </c>
      <c r="G8" s="18">
        <v>220</v>
      </c>
      <c r="H8" s="18">
        <v>240</v>
      </c>
      <c r="I8" s="5"/>
      <c r="J8" s="6"/>
      <c r="K8" s="2">
        <v>3</v>
      </c>
    </row>
    <row r="9" spans="1:12" ht="21" customHeight="1">
      <c r="A9" s="2">
        <v>3</v>
      </c>
      <c r="B9" s="2" t="s">
        <v>82</v>
      </c>
      <c r="C9" s="2" t="s">
        <v>81</v>
      </c>
      <c r="D9" s="8">
        <v>35330</v>
      </c>
      <c r="E9" s="5">
        <v>89.1</v>
      </c>
      <c r="F9" s="18">
        <v>200</v>
      </c>
      <c r="G9" s="18">
        <v>220</v>
      </c>
      <c r="H9" s="19">
        <v>245</v>
      </c>
      <c r="I9" s="5"/>
      <c r="J9" s="6"/>
      <c r="K9" s="2">
        <v>6</v>
      </c>
    </row>
    <row r="10" spans="1:12" ht="21" customHeight="1">
      <c r="A10" s="2">
        <v>1</v>
      </c>
      <c r="B10" s="34" t="s">
        <v>80</v>
      </c>
      <c r="C10" s="2" t="s">
        <v>21</v>
      </c>
      <c r="D10" s="33">
        <v>34665</v>
      </c>
      <c r="E10" s="5">
        <v>89.1</v>
      </c>
      <c r="F10" s="18">
        <v>232.5</v>
      </c>
      <c r="G10" s="19">
        <v>242.5</v>
      </c>
      <c r="H10" s="19">
        <v>242.5</v>
      </c>
      <c r="I10" s="5"/>
      <c r="J10" s="6"/>
      <c r="K10" s="2">
        <v>4</v>
      </c>
    </row>
    <row r="11" spans="1:12" ht="21" customHeight="1">
      <c r="A11" s="2">
        <v>7</v>
      </c>
      <c r="B11" s="2" t="s">
        <v>79</v>
      </c>
      <c r="C11" s="2" t="s">
        <v>26</v>
      </c>
      <c r="D11" s="8">
        <v>34212</v>
      </c>
      <c r="E11" s="5">
        <v>84.7</v>
      </c>
      <c r="F11" s="18">
        <v>230</v>
      </c>
      <c r="G11" s="18">
        <v>245</v>
      </c>
      <c r="H11" s="18">
        <v>251</v>
      </c>
      <c r="I11" s="5"/>
      <c r="J11" s="6"/>
      <c r="K11" s="2">
        <v>1</v>
      </c>
    </row>
    <row r="12" spans="1:12" ht="21" customHeight="1">
      <c r="A12" s="2">
        <v>8</v>
      </c>
      <c r="B12" s="2" t="s">
        <v>78</v>
      </c>
      <c r="C12" s="2" t="s">
        <v>38</v>
      </c>
      <c r="D12" s="8">
        <v>32149</v>
      </c>
      <c r="E12" s="5">
        <v>88.9</v>
      </c>
      <c r="F12" s="18">
        <v>225</v>
      </c>
      <c r="G12" s="18">
        <v>240</v>
      </c>
      <c r="H12" s="18">
        <v>250</v>
      </c>
      <c r="I12" s="5"/>
      <c r="J12" s="6"/>
      <c r="K12" s="2">
        <v>2</v>
      </c>
    </row>
    <row r="13" spans="1:12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2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2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2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K26"/>
  <sheetViews>
    <sheetView workbookViewId="0">
      <selection activeCell="J13" sqref="J13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102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1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1" ht="21" customHeight="1">
      <c r="A5" s="2">
        <v>5</v>
      </c>
      <c r="B5" s="13" t="s">
        <v>101</v>
      </c>
      <c r="C5" s="2" t="s">
        <v>99</v>
      </c>
      <c r="D5" s="15">
        <v>34866</v>
      </c>
      <c r="E5" s="5">
        <v>96.1</v>
      </c>
      <c r="F5" s="18">
        <v>50</v>
      </c>
      <c r="G5" s="5"/>
      <c r="H5" s="5"/>
      <c r="I5" s="5"/>
      <c r="J5" s="6"/>
      <c r="K5" s="7">
        <v>6</v>
      </c>
    </row>
    <row r="6" spans="1:11" ht="21" customHeight="1">
      <c r="A6" s="2">
        <v>1</v>
      </c>
      <c r="B6" s="34" t="s">
        <v>100</v>
      </c>
      <c r="C6" s="2" t="s">
        <v>99</v>
      </c>
      <c r="D6" s="33">
        <v>35513</v>
      </c>
      <c r="E6" s="5">
        <v>99.25</v>
      </c>
      <c r="F6" s="18">
        <v>210</v>
      </c>
      <c r="G6" s="18" t="s">
        <v>98</v>
      </c>
      <c r="H6" s="19" t="s">
        <v>97</v>
      </c>
      <c r="I6" s="5"/>
      <c r="J6" s="6"/>
      <c r="K6" s="7">
        <v>3</v>
      </c>
    </row>
    <row r="7" spans="1:11" ht="21" customHeight="1">
      <c r="A7" s="2">
        <v>3</v>
      </c>
      <c r="B7" s="2" t="s">
        <v>96</v>
      </c>
      <c r="C7" s="2" t="s">
        <v>38</v>
      </c>
      <c r="D7" s="8">
        <v>36043</v>
      </c>
      <c r="E7" s="5">
        <v>99.8</v>
      </c>
      <c r="F7" s="18">
        <v>185</v>
      </c>
      <c r="G7" s="18">
        <v>200</v>
      </c>
      <c r="H7" s="18">
        <v>215</v>
      </c>
      <c r="I7" s="5"/>
      <c r="J7" s="6"/>
      <c r="K7" s="2">
        <v>4</v>
      </c>
    </row>
    <row r="8" spans="1:11" ht="21" customHeight="1">
      <c r="A8" s="2">
        <v>6</v>
      </c>
      <c r="B8" s="2" t="s">
        <v>95</v>
      </c>
      <c r="C8" s="2" t="s">
        <v>21</v>
      </c>
      <c r="D8" s="8">
        <v>32026</v>
      </c>
      <c r="E8" s="5">
        <v>93.5</v>
      </c>
      <c r="F8" s="18">
        <v>185</v>
      </c>
      <c r="G8" s="18">
        <v>205</v>
      </c>
      <c r="H8" s="19">
        <v>225</v>
      </c>
      <c r="I8" s="5"/>
      <c r="J8" s="6"/>
      <c r="K8" s="2">
        <v>5</v>
      </c>
    </row>
    <row r="9" spans="1:11" ht="21" customHeight="1">
      <c r="A9" s="2">
        <v>2</v>
      </c>
      <c r="B9" s="2" t="s">
        <v>94</v>
      </c>
      <c r="C9" s="2" t="s">
        <v>93</v>
      </c>
      <c r="D9" s="8">
        <v>35783</v>
      </c>
      <c r="E9" s="5">
        <v>93.1</v>
      </c>
      <c r="F9" s="18">
        <v>235</v>
      </c>
      <c r="G9" s="19">
        <v>250</v>
      </c>
      <c r="H9" s="19">
        <v>250</v>
      </c>
      <c r="I9" s="5"/>
      <c r="J9" s="6"/>
      <c r="K9" s="2">
        <v>2</v>
      </c>
    </row>
    <row r="10" spans="1:11" ht="21" customHeight="1">
      <c r="A10" s="2">
        <v>4</v>
      </c>
      <c r="B10" s="2" t="s">
        <v>92</v>
      </c>
      <c r="C10" s="2" t="s">
        <v>91</v>
      </c>
      <c r="D10" s="8">
        <v>34671</v>
      </c>
      <c r="E10" s="5">
        <v>95.3</v>
      </c>
      <c r="F10" s="18">
        <v>260</v>
      </c>
      <c r="G10" s="18">
        <v>270</v>
      </c>
      <c r="H10" s="19">
        <v>275</v>
      </c>
      <c r="I10" s="5"/>
      <c r="J10" s="6"/>
      <c r="K10" s="2">
        <v>1</v>
      </c>
    </row>
    <row r="11" spans="1:11" ht="21" customHeight="1">
      <c r="A11" s="2">
        <v>7</v>
      </c>
      <c r="B11" s="2"/>
      <c r="C11" s="2"/>
      <c r="D11" s="8"/>
      <c r="E11" s="5"/>
      <c r="F11" s="5" t="s">
        <v>57</v>
      </c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K26"/>
  <sheetViews>
    <sheetView zoomScale="115" zoomScaleNormal="115" workbookViewId="0">
      <selection activeCell="K9" sqref="K9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112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111</v>
      </c>
      <c r="K3" s="24" t="s">
        <v>7</v>
      </c>
    </row>
    <row r="4" spans="1:11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1" ht="21" customHeight="1">
      <c r="A5" s="2">
        <v>1</v>
      </c>
      <c r="B5" s="32" t="s">
        <v>110</v>
      </c>
      <c r="C5" s="2" t="s">
        <v>38</v>
      </c>
      <c r="D5" s="31">
        <v>35822</v>
      </c>
      <c r="E5" s="5">
        <v>105.9</v>
      </c>
      <c r="F5" s="19">
        <v>180</v>
      </c>
      <c r="G5" s="18" t="s">
        <v>109</v>
      </c>
      <c r="H5" s="18">
        <v>220</v>
      </c>
      <c r="I5" s="18">
        <v>220</v>
      </c>
      <c r="J5" s="6"/>
      <c r="K5" s="7">
        <v>3</v>
      </c>
    </row>
    <row r="6" spans="1:11" ht="21" customHeight="1">
      <c r="A6" s="2">
        <v>2</v>
      </c>
      <c r="B6" s="2" t="s">
        <v>108</v>
      </c>
      <c r="C6" s="2" t="s">
        <v>107</v>
      </c>
      <c r="D6" s="8">
        <v>36007</v>
      </c>
      <c r="E6" s="5">
        <v>109.9</v>
      </c>
      <c r="F6" s="18">
        <v>190</v>
      </c>
      <c r="G6" s="18" t="s">
        <v>106</v>
      </c>
      <c r="H6" s="19">
        <v>215</v>
      </c>
      <c r="I6" s="18">
        <v>202.5</v>
      </c>
      <c r="J6" s="6"/>
      <c r="K6" s="7">
        <v>4</v>
      </c>
    </row>
    <row r="7" spans="1:11" ht="21" customHeight="1">
      <c r="A7" s="2">
        <v>3</v>
      </c>
      <c r="B7" s="2" t="s">
        <v>105</v>
      </c>
      <c r="C7" s="2" t="s">
        <v>21</v>
      </c>
      <c r="D7" s="8">
        <v>31626</v>
      </c>
      <c r="E7" s="5">
        <v>109</v>
      </c>
      <c r="F7" s="18">
        <v>200</v>
      </c>
      <c r="G7" s="18">
        <v>215</v>
      </c>
      <c r="H7" s="18">
        <v>230</v>
      </c>
      <c r="I7" s="18">
        <v>230</v>
      </c>
      <c r="J7" s="6"/>
      <c r="K7" s="2">
        <v>2</v>
      </c>
    </row>
    <row r="8" spans="1:11" ht="21" customHeight="1">
      <c r="A8" s="2">
        <v>4</v>
      </c>
      <c r="B8" s="2" t="s">
        <v>104</v>
      </c>
      <c r="C8" s="2" t="s">
        <v>103</v>
      </c>
      <c r="D8" s="8">
        <v>31387</v>
      </c>
      <c r="E8" s="5">
        <v>101.6</v>
      </c>
      <c r="F8" s="18">
        <v>270</v>
      </c>
      <c r="G8" s="19">
        <v>280</v>
      </c>
      <c r="H8" s="19">
        <v>280</v>
      </c>
      <c r="I8" s="18">
        <v>270</v>
      </c>
      <c r="J8" s="6"/>
      <c r="K8" s="2">
        <v>1</v>
      </c>
    </row>
    <row r="9" spans="1:11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1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1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6"/>
  <sheetViews>
    <sheetView tabSelected="1" zoomScale="130" zoomScaleNormal="130" workbookViewId="0">
      <selection activeCell="J3" sqref="J3:J4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2">
      <c r="A2" s="23" t="s">
        <v>117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2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2" ht="21" customHeight="1">
      <c r="A5" s="2">
        <v>2</v>
      </c>
      <c r="B5" s="13" t="s">
        <v>116</v>
      </c>
      <c r="C5" s="2" t="s">
        <v>21</v>
      </c>
      <c r="D5" s="15">
        <v>37112</v>
      </c>
      <c r="E5" s="5">
        <v>122.2</v>
      </c>
      <c r="F5" s="18">
        <v>155</v>
      </c>
      <c r="G5" s="18">
        <v>170</v>
      </c>
      <c r="H5" s="18">
        <v>180</v>
      </c>
      <c r="I5" s="5"/>
      <c r="J5" s="6"/>
      <c r="K5" s="7">
        <v>3</v>
      </c>
    </row>
    <row r="6" spans="1:12" ht="21" customHeight="1">
      <c r="A6" s="2">
        <v>3</v>
      </c>
      <c r="B6" s="2" t="s">
        <v>115</v>
      </c>
      <c r="C6" s="2" t="s">
        <v>21</v>
      </c>
      <c r="D6" s="8">
        <v>34418</v>
      </c>
      <c r="E6" s="5">
        <v>124.5</v>
      </c>
      <c r="F6" s="18">
        <v>180</v>
      </c>
      <c r="G6" s="18">
        <v>202.5</v>
      </c>
      <c r="H6" s="18">
        <v>222.5</v>
      </c>
      <c r="I6" s="5"/>
      <c r="J6" s="6"/>
      <c r="K6" s="7">
        <v>1</v>
      </c>
      <c r="L6" s="20">
        <v>223</v>
      </c>
    </row>
    <row r="7" spans="1:12" ht="21" customHeight="1">
      <c r="A7" s="2">
        <v>1</v>
      </c>
      <c r="B7" s="34" t="s">
        <v>114</v>
      </c>
      <c r="C7" s="2" t="s">
        <v>113</v>
      </c>
      <c r="D7" s="33">
        <v>32698</v>
      </c>
      <c r="E7" s="5">
        <v>113.6</v>
      </c>
      <c r="F7" s="19">
        <v>192.5</v>
      </c>
      <c r="G7" s="18">
        <v>200</v>
      </c>
      <c r="H7" s="19">
        <v>217.5</v>
      </c>
      <c r="I7" s="5"/>
      <c r="J7" s="6"/>
      <c r="K7" s="2">
        <v>2</v>
      </c>
    </row>
    <row r="8" spans="1:12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2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2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2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2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2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2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2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2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6"/>
  <sheetViews>
    <sheetView zoomScale="130" zoomScaleNormal="130" workbookViewId="0">
      <selection activeCell="K7" sqref="K7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35</v>
      </c>
      <c r="K3" s="24" t="s">
        <v>7</v>
      </c>
    </row>
    <row r="4" spans="1:11" ht="30">
      <c r="A4" s="24"/>
      <c r="B4" s="24"/>
      <c r="C4" s="24"/>
      <c r="D4" s="24"/>
      <c r="E4" s="24"/>
      <c r="F4" s="1" t="s">
        <v>8</v>
      </c>
      <c r="G4" s="1" t="s">
        <v>9</v>
      </c>
      <c r="H4" s="1" t="s">
        <v>10</v>
      </c>
      <c r="I4" s="29"/>
      <c r="J4" s="24"/>
      <c r="K4" s="24"/>
    </row>
    <row r="5" spans="1:11" ht="21" customHeight="1">
      <c r="A5" s="2">
        <v>3</v>
      </c>
      <c r="B5" s="13" t="s">
        <v>27</v>
      </c>
      <c r="C5" s="2" t="s">
        <v>26</v>
      </c>
      <c r="D5" s="15">
        <v>37098</v>
      </c>
      <c r="E5" s="5">
        <v>60</v>
      </c>
      <c r="F5" s="18">
        <v>65</v>
      </c>
      <c r="G5" s="18">
        <v>75</v>
      </c>
      <c r="H5" s="18">
        <v>80</v>
      </c>
      <c r="I5" s="5"/>
      <c r="J5" s="6"/>
      <c r="K5" s="7">
        <v>2</v>
      </c>
    </row>
    <row r="6" spans="1:11" ht="21" customHeight="1">
      <c r="A6" s="2">
        <v>2</v>
      </c>
      <c r="B6" s="2" t="s">
        <v>25</v>
      </c>
      <c r="C6" s="2" t="s">
        <v>26</v>
      </c>
      <c r="D6" s="8">
        <v>36808</v>
      </c>
      <c r="E6" s="5">
        <v>55</v>
      </c>
      <c r="F6" s="18">
        <v>70</v>
      </c>
      <c r="G6" s="18">
        <v>80</v>
      </c>
      <c r="H6" s="18">
        <v>85</v>
      </c>
      <c r="I6" s="5"/>
      <c r="J6" s="6"/>
      <c r="K6" s="7">
        <v>1</v>
      </c>
    </row>
    <row r="7" spans="1:11" ht="21" customHeight="1">
      <c r="A7" s="2">
        <v>1</v>
      </c>
      <c r="B7" s="17" t="s">
        <v>32</v>
      </c>
      <c r="C7" s="2" t="s">
        <v>18</v>
      </c>
      <c r="D7" s="16">
        <v>29575</v>
      </c>
      <c r="E7" s="5">
        <v>60</v>
      </c>
      <c r="F7" s="19">
        <v>105</v>
      </c>
      <c r="G7" s="19">
        <v>105</v>
      </c>
      <c r="H7" s="19">
        <v>105</v>
      </c>
      <c r="I7" s="5"/>
      <c r="J7" s="6"/>
      <c r="K7" s="2">
        <f>-'Жен_до_67,5'!K61</f>
        <v>0</v>
      </c>
    </row>
    <row r="8" spans="1:11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1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1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1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sortState ref="A5:F7">
    <sortCondition ref="F5:F7"/>
    <sortCondition ref="E5:E7"/>
  </sortState>
  <mergeCells count="12"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6"/>
  <sheetViews>
    <sheetView zoomScale="130" zoomScaleNormal="130" workbookViewId="0">
      <selection activeCell="K7" sqref="K7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2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  <c r="L3" t="s">
        <v>34</v>
      </c>
    </row>
    <row r="4" spans="1:12" ht="30">
      <c r="A4" s="24"/>
      <c r="B4" s="24"/>
      <c r="C4" s="24"/>
      <c r="D4" s="24"/>
      <c r="E4" s="24"/>
      <c r="F4" s="1" t="s">
        <v>8</v>
      </c>
      <c r="G4" s="1" t="s">
        <v>9</v>
      </c>
      <c r="H4" s="1" t="s">
        <v>10</v>
      </c>
      <c r="I4" s="29"/>
      <c r="J4" s="24"/>
      <c r="K4" s="24"/>
    </row>
    <row r="5" spans="1:12" ht="21" customHeight="1">
      <c r="A5" s="2">
        <v>1</v>
      </c>
      <c r="B5" s="11" t="s">
        <v>20</v>
      </c>
      <c r="C5" s="2" t="s">
        <v>21</v>
      </c>
      <c r="D5" s="4">
        <v>36865</v>
      </c>
      <c r="E5" s="5" t="s">
        <v>19</v>
      </c>
      <c r="F5" s="18">
        <v>85</v>
      </c>
      <c r="G5" s="18">
        <v>92.5</v>
      </c>
      <c r="H5" s="19">
        <v>100</v>
      </c>
      <c r="I5" s="5"/>
      <c r="J5" s="6"/>
      <c r="K5" s="7">
        <v>2</v>
      </c>
    </row>
    <row r="6" spans="1:12" ht="21" customHeight="1">
      <c r="A6" s="2">
        <v>2</v>
      </c>
      <c r="B6" s="2" t="s">
        <v>30</v>
      </c>
      <c r="C6" s="2" t="s">
        <v>31</v>
      </c>
      <c r="D6" s="8">
        <v>35960</v>
      </c>
      <c r="E6" s="5" t="s">
        <v>29</v>
      </c>
      <c r="F6" s="18">
        <v>120</v>
      </c>
      <c r="G6" s="18">
        <v>135</v>
      </c>
      <c r="H6" s="19">
        <v>142.5</v>
      </c>
      <c r="I6" s="5"/>
      <c r="J6" s="6"/>
      <c r="K6" s="7">
        <v>1</v>
      </c>
    </row>
    <row r="7" spans="1:12" ht="21" customHeight="1">
      <c r="A7" s="2">
        <v>3</v>
      </c>
      <c r="B7" s="2"/>
      <c r="C7" s="2"/>
      <c r="D7" s="8"/>
      <c r="E7" s="5"/>
      <c r="F7" s="5"/>
      <c r="G7" s="5"/>
      <c r="H7" s="5"/>
      <c r="I7" s="5"/>
      <c r="J7" s="6"/>
      <c r="K7" s="2"/>
    </row>
    <row r="8" spans="1:12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2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2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2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2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2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2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2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2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26"/>
  <sheetViews>
    <sheetView workbookViewId="0">
      <selection activeCell="J3" sqref="J3:J4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1" ht="30">
      <c r="A4" s="24"/>
      <c r="B4" s="24"/>
      <c r="C4" s="24"/>
      <c r="D4" s="24"/>
      <c r="E4" s="24"/>
      <c r="F4" s="1" t="s">
        <v>8</v>
      </c>
      <c r="G4" s="1" t="s">
        <v>9</v>
      </c>
      <c r="H4" s="1" t="s">
        <v>10</v>
      </c>
      <c r="I4" s="29"/>
      <c r="J4" s="24"/>
      <c r="K4" s="24"/>
    </row>
    <row r="5" spans="1:11" ht="21" customHeight="1">
      <c r="A5" s="2">
        <v>1</v>
      </c>
      <c r="B5" s="3"/>
      <c r="C5" s="2"/>
      <c r="D5" s="4"/>
      <c r="E5" s="5"/>
      <c r="F5" s="5"/>
      <c r="G5" s="5"/>
      <c r="H5" s="5"/>
      <c r="I5" s="5"/>
      <c r="J5" s="6"/>
      <c r="K5" s="7"/>
    </row>
    <row r="6" spans="1:11" ht="21" customHeight="1">
      <c r="A6" s="2">
        <v>2</v>
      </c>
      <c r="B6" s="2"/>
      <c r="C6" s="2"/>
      <c r="D6" s="8"/>
      <c r="E6" s="5"/>
      <c r="F6" s="5"/>
      <c r="G6" s="5"/>
      <c r="H6" s="5"/>
      <c r="I6" s="5"/>
      <c r="J6" s="6"/>
      <c r="K6" s="7"/>
    </row>
    <row r="7" spans="1:11" ht="21" customHeight="1">
      <c r="A7" s="2">
        <v>3</v>
      </c>
      <c r="B7" s="2"/>
      <c r="C7" s="2"/>
      <c r="D7" s="8"/>
      <c r="E7" s="5"/>
      <c r="F7" s="5"/>
      <c r="G7" s="5"/>
      <c r="H7" s="5"/>
      <c r="I7" s="5"/>
      <c r="J7" s="6"/>
      <c r="K7" s="2"/>
    </row>
    <row r="8" spans="1:11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1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1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1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L26"/>
  <sheetViews>
    <sheetView zoomScale="130" zoomScaleNormal="130" workbookViewId="0">
      <selection activeCell="J5" sqref="J5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2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35</v>
      </c>
      <c r="K3" s="24" t="s">
        <v>7</v>
      </c>
      <c r="L3" t="s">
        <v>34</v>
      </c>
    </row>
    <row r="4" spans="1:12" ht="30">
      <c r="A4" s="24"/>
      <c r="B4" s="24"/>
      <c r="C4" s="24"/>
      <c r="D4" s="24"/>
      <c r="E4" s="24"/>
      <c r="F4" s="1" t="s">
        <v>8</v>
      </c>
      <c r="G4" s="1" t="s">
        <v>9</v>
      </c>
      <c r="H4" s="1" t="s">
        <v>10</v>
      </c>
      <c r="I4" s="29"/>
      <c r="J4" s="24"/>
      <c r="K4" s="24"/>
    </row>
    <row r="5" spans="1:12" ht="21" customHeight="1">
      <c r="A5" s="2">
        <v>1</v>
      </c>
      <c r="B5" s="12" t="s">
        <v>24</v>
      </c>
      <c r="C5" s="2" t="s">
        <v>21</v>
      </c>
      <c r="D5" s="4">
        <v>29918</v>
      </c>
      <c r="E5" s="5">
        <v>106</v>
      </c>
      <c r="F5" s="19">
        <v>125</v>
      </c>
      <c r="G5" s="18">
        <v>130</v>
      </c>
      <c r="H5" s="18">
        <v>137.5</v>
      </c>
      <c r="I5" s="5"/>
      <c r="J5" s="6"/>
      <c r="K5" s="7">
        <v>1</v>
      </c>
      <c r="L5" s="20">
        <v>140</v>
      </c>
    </row>
    <row r="6" spans="1:12" ht="21" customHeight="1">
      <c r="A6" s="2">
        <v>2</v>
      </c>
      <c r="B6" s="2"/>
      <c r="C6" s="2"/>
      <c r="D6" s="8"/>
      <c r="E6" s="5"/>
      <c r="F6" s="5"/>
      <c r="G6" s="5"/>
      <c r="H6" s="5"/>
      <c r="I6" s="5"/>
      <c r="J6" s="6"/>
      <c r="K6" s="7"/>
    </row>
    <row r="7" spans="1:12" ht="21" customHeight="1">
      <c r="A7" s="2">
        <v>3</v>
      </c>
      <c r="B7" s="2"/>
      <c r="C7" s="2"/>
      <c r="D7" s="8"/>
      <c r="E7" s="5"/>
      <c r="F7" s="5"/>
      <c r="G7" s="5"/>
      <c r="H7" s="5"/>
      <c r="I7" s="5"/>
      <c r="J7" s="6"/>
      <c r="K7" s="2"/>
    </row>
    <row r="8" spans="1:12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2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2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2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2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2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2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2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2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26"/>
  <sheetViews>
    <sheetView zoomScale="115" zoomScaleNormal="115" workbookViewId="0">
      <selection activeCell="B3" sqref="B3:B4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1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1" ht="21" customHeight="1">
      <c r="A5" s="2">
        <v>1</v>
      </c>
      <c r="B5" s="32" t="s">
        <v>39</v>
      </c>
      <c r="C5" s="2" t="s">
        <v>38</v>
      </c>
      <c r="D5" s="31">
        <v>38522</v>
      </c>
      <c r="E5" s="5">
        <v>53.9</v>
      </c>
      <c r="F5" s="18">
        <v>115</v>
      </c>
      <c r="G5" s="18">
        <v>120</v>
      </c>
      <c r="H5" s="30" t="s">
        <v>37</v>
      </c>
      <c r="I5" s="5"/>
      <c r="J5" s="6"/>
      <c r="K5" s="7">
        <v>1</v>
      </c>
    </row>
    <row r="6" spans="1:11" ht="21" customHeight="1">
      <c r="A6" s="2">
        <v>2</v>
      </c>
      <c r="B6" s="2"/>
      <c r="C6" s="2"/>
      <c r="D6" s="8"/>
      <c r="E6" s="5"/>
      <c r="F6" s="5"/>
      <c r="G6" s="5"/>
      <c r="H6" s="5"/>
      <c r="I6" s="5"/>
      <c r="J6" s="6"/>
      <c r="K6" s="7"/>
    </row>
    <row r="7" spans="1:11" ht="21" customHeight="1">
      <c r="A7" s="2">
        <v>3</v>
      </c>
      <c r="B7" s="2"/>
      <c r="C7" s="2"/>
      <c r="D7" s="8"/>
      <c r="E7" s="5"/>
      <c r="F7" s="5"/>
      <c r="G7" s="5"/>
      <c r="H7" s="5"/>
      <c r="I7" s="5"/>
      <c r="J7" s="6"/>
      <c r="K7" s="2"/>
    </row>
    <row r="8" spans="1:11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1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1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1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K26"/>
  <sheetViews>
    <sheetView zoomScale="115" zoomScaleNormal="115" workbookViewId="0">
      <selection activeCell="J7" sqref="J7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1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1" ht="21" customHeight="1">
      <c r="A5" s="2">
        <v>3</v>
      </c>
      <c r="B5" s="13" t="s">
        <v>44</v>
      </c>
      <c r="C5" s="2" t="s">
        <v>38</v>
      </c>
      <c r="D5" s="15">
        <v>37802</v>
      </c>
      <c r="E5" s="5">
        <v>60</v>
      </c>
      <c r="F5" s="18">
        <v>110</v>
      </c>
      <c r="G5" s="18">
        <v>120</v>
      </c>
      <c r="H5" s="19">
        <v>130</v>
      </c>
      <c r="I5" s="5"/>
      <c r="J5" s="6"/>
      <c r="K5" s="7">
        <v>3</v>
      </c>
    </row>
    <row r="6" spans="1:11" ht="21" customHeight="1">
      <c r="A6" s="2">
        <v>1</v>
      </c>
      <c r="B6" s="34" t="s">
        <v>43</v>
      </c>
      <c r="C6" s="2" t="s">
        <v>31</v>
      </c>
      <c r="D6" s="33">
        <v>35547</v>
      </c>
      <c r="E6" s="5">
        <v>60</v>
      </c>
      <c r="F6" s="18">
        <v>135</v>
      </c>
      <c r="G6" s="18">
        <v>145</v>
      </c>
      <c r="H6" s="19">
        <v>150</v>
      </c>
      <c r="I6" s="5"/>
      <c r="J6" s="6"/>
      <c r="K6" s="7">
        <v>2</v>
      </c>
    </row>
    <row r="7" spans="1:11" ht="21" customHeight="1">
      <c r="A7" s="2">
        <v>2</v>
      </c>
      <c r="B7" s="2" t="s">
        <v>42</v>
      </c>
      <c r="C7" s="2" t="s">
        <v>41</v>
      </c>
      <c r="D7" s="8">
        <v>36714</v>
      </c>
      <c r="E7" s="5">
        <v>60</v>
      </c>
      <c r="F7" s="18">
        <v>165</v>
      </c>
      <c r="G7" s="19">
        <v>172.5</v>
      </c>
      <c r="H7" s="19">
        <v>172.5</v>
      </c>
      <c r="I7" s="5"/>
      <c r="J7" s="6"/>
      <c r="K7" s="2">
        <v>1</v>
      </c>
    </row>
    <row r="8" spans="1:11" ht="21" customHeight="1">
      <c r="A8" s="2">
        <v>4</v>
      </c>
      <c r="B8" s="2"/>
      <c r="C8" s="2"/>
      <c r="D8" s="8"/>
      <c r="E8" s="5"/>
      <c r="F8" s="5"/>
      <c r="G8" s="5"/>
      <c r="H8" s="5"/>
      <c r="I8" s="5"/>
      <c r="J8" s="6"/>
      <c r="K8" s="2"/>
    </row>
    <row r="9" spans="1:11" ht="21" customHeight="1">
      <c r="A9" s="2">
        <v>5</v>
      </c>
      <c r="B9" s="2"/>
      <c r="C9" s="2"/>
      <c r="D9" s="8"/>
      <c r="E9" s="5"/>
      <c r="F9" s="5"/>
      <c r="G9" s="5"/>
      <c r="H9" s="5"/>
      <c r="I9" s="5"/>
      <c r="J9" s="6"/>
      <c r="K9" s="2"/>
    </row>
    <row r="10" spans="1:11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1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6"/>
  <sheetViews>
    <sheetView zoomScale="115" zoomScaleNormal="115" workbookViewId="0">
      <selection activeCell="K10" sqref="K10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4">
      <c r="A2" s="23" t="s">
        <v>56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t="s">
        <v>34</v>
      </c>
      <c r="M2" t="s">
        <v>55</v>
      </c>
    </row>
    <row r="3" spans="1:14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4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4" ht="21" customHeight="1">
      <c r="A5" s="2">
        <v>3</v>
      </c>
      <c r="B5" s="13" t="s">
        <v>54</v>
      </c>
      <c r="C5" s="2" t="s">
        <v>38</v>
      </c>
      <c r="D5" s="15">
        <v>37740</v>
      </c>
      <c r="E5" s="5">
        <v>65.8</v>
      </c>
      <c r="F5" s="18">
        <v>150</v>
      </c>
      <c r="G5" s="18">
        <v>165</v>
      </c>
      <c r="H5" s="18">
        <v>172.5</v>
      </c>
      <c r="I5" s="18">
        <v>172.5</v>
      </c>
      <c r="J5" s="6"/>
      <c r="K5" s="7">
        <v>4</v>
      </c>
      <c r="M5" s="20">
        <v>180</v>
      </c>
    </row>
    <row r="6" spans="1:14" ht="21" customHeight="1">
      <c r="A6" s="2">
        <v>1</v>
      </c>
      <c r="B6" s="34" t="s">
        <v>53</v>
      </c>
      <c r="C6" s="2" t="s">
        <v>52</v>
      </c>
      <c r="D6" s="33">
        <v>36155</v>
      </c>
      <c r="E6" s="5">
        <v>67.3</v>
      </c>
      <c r="F6" s="18">
        <v>167.5</v>
      </c>
      <c r="G6" s="18">
        <v>185</v>
      </c>
      <c r="H6" s="19">
        <v>187.5</v>
      </c>
      <c r="I6" s="18">
        <v>185</v>
      </c>
      <c r="J6" s="6"/>
      <c r="K6" s="7">
        <v>3</v>
      </c>
    </row>
    <row r="7" spans="1:14" ht="21" customHeight="1">
      <c r="A7" s="2">
        <v>2</v>
      </c>
      <c r="B7" s="2" t="s">
        <v>51</v>
      </c>
      <c r="C7" s="2" t="s">
        <v>50</v>
      </c>
      <c r="D7" s="8">
        <v>36194</v>
      </c>
      <c r="E7" s="5">
        <v>63.7</v>
      </c>
      <c r="F7" s="18">
        <v>170</v>
      </c>
      <c r="G7" s="19">
        <v>180</v>
      </c>
      <c r="H7" s="19">
        <v>187.5</v>
      </c>
      <c r="I7" s="18">
        <v>170</v>
      </c>
      <c r="J7" s="6"/>
      <c r="K7" s="2">
        <v>5</v>
      </c>
    </row>
    <row r="8" spans="1:14" ht="21" customHeight="1">
      <c r="A8" s="2">
        <v>5</v>
      </c>
      <c r="B8" s="2" t="s">
        <v>49</v>
      </c>
      <c r="C8" s="2" t="s">
        <v>48</v>
      </c>
      <c r="D8" s="8">
        <v>36542</v>
      </c>
      <c r="E8" s="5">
        <v>64.7</v>
      </c>
      <c r="F8" s="18">
        <v>175</v>
      </c>
      <c r="G8" s="19">
        <v>187.5</v>
      </c>
      <c r="H8" s="18">
        <v>187.5</v>
      </c>
      <c r="I8" s="18">
        <v>187.5</v>
      </c>
      <c r="J8" s="6"/>
      <c r="K8" s="2">
        <v>2</v>
      </c>
      <c r="N8" t="s">
        <v>47</v>
      </c>
    </row>
    <row r="9" spans="1:14" ht="21" customHeight="1">
      <c r="A9" s="2">
        <v>4</v>
      </c>
      <c r="B9" s="2" t="s">
        <v>46</v>
      </c>
      <c r="C9" s="2" t="s">
        <v>31</v>
      </c>
      <c r="D9" s="8">
        <v>33789</v>
      </c>
      <c r="E9" s="5">
        <v>63.8</v>
      </c>
      <c r="F9" s="18">
        <v>180</v>
      </c>
      <c r="G9" s="18">
        <v>187.5</v>
      </c>
      <c r="H9" s="19">
        <v>192.5</v>
      </c>
      <c r="I9" s="18">
        <v>187.5</v>
      </c>
      <c r="J9" s="6"/>
      <c r="K9" s="2">
        <v>1</v>
      </c>
    </row>
    <row r="10" spans="1:14" ht="21" customHeight="1">
      <c r="A10" s="2">
        <v>6</v>
      </c>
      <c r="B10" s="2"/>
      <c r="C10" s="2"/>
      <c r="D10" s="8"/>
      <c r="E10" s="5"/>
      <c r="F10" s="5"/>
      <c r="G10" s="5"/>
      <c r="H10" s="5"/>
      <c r="I10" s="5"/>
      <c r="J10" s="6"/>
      <c r="K10" s="2"/>
    </row>
    <row r="11" spans="1:14" ht="21" customHeight="1">
      <c r="A11" s="2">
        <v>7</v>
      </c>
      <c r="B11" s="2"/>
      <c r="C11" s="2"/>
      <c r="D11" s="8"/>
      <c r="E11" s="5"/>
      <c r="F11" s="5"/>
      <c r="G11" s="5"/>
      <c r="H11" s="5"/>
      <c r="I11" s="5"/>
      <c r="J11" s="6"/>
      <c r="K11" s="2"/>
    </row>
    <row r="12" spans="1:14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4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4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4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4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K26"/>
  <sheetViews>
    <sheetView zoomScale="115" zoomScaleNormal="115" workbookViewId="0">
      <selection activeCell="J7" sqref="J7"/>
    </sheetView>
  </sheetViews>
  <sheetFormatPr defaultRowHeight="15"/>
  <cols>
    <col min="1" max="1" width="4" customWidth="1"/>
    <col min="2" max="2" width="35.7109375" customWidth="1"/>
    <col min="3" max="3" width="14.28515625" customWidth="1"/>
    <col min="4" max="4" width="14" customWidth="1"/>
    <col min="5" max="5" width="11.28515625" customWidth="1"/>
    <col min="10" max="10" width="10.85546875" customWidth="1"/>
    <col min="11" max="11" width="9.7109375" customWidth="1"/>
  </cols>
  <sheetData>
    <row r="2" spans="1:11">
      <c r="A2" s="23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6"/>
      <c r="H3" s="27"/>
      <c r="I3" s="28" t="s">
        <v>6</v>
      </c>
      <c r="J3" s="24" t="s">
        <v>36</v>
      </c>
      <c r="K3" s="24" t="s">
        <v>7</v>
      </c>
    </row>
    <row r="4" spans="1:11" ht="30">
      <c r="A4" s="24"/>
      <c r="B4" s="24"/>
      <c r="C4" s="24"/>
      <c r="D4" s="24"/>
      <c r="E4" s="24"/>
      <c r="F4" s="21" t="s">
        <v>8</v>
      </c>
      <c r="G4" s="21" t="s">
        <v>9</v>
      </c>
      <c r="H4" s="21" t="s">
        <v>10</v>
      </c>
      <c r="I4" s="29"/>
      <c r="J4" s="24"/>
      <c r="K4" s="24"/>
    </row>
    <row r="5" spans="1:11" ht="21" customHeight="1">
      <c r="A5" s="2">
        <v>4</v>
      </c>
      <c r="B5" s="13" t="s">
        <v>65</v>
      </c>
      <c r="C5" s="2" t="s">
        <v>38</v>
      </c>
      <c r="D5" s="15">
        <v>35378</v>
      </c>
      <c r="E5" s="5">
        <v>72</v>
      </c>
      <c r="F5" s="18">
        <v>135</v>
      </c>
      <c r="G5" s="18">
        <v>145</v>
      </c>
      <c r="H5" s="19">
        <v>150</v>
      </c>
      <c r="I5" s="5"/>
      <c r="J5" s="6"/>
      <c r="K5" s="7">
        <v>6</v>
      </c>
    </row>
    <row r="6" spans="1:11" ht="21" customHeight="1">
      <c r="A6" s="2">
        <v>1</v>
      </c>
      <c r="B6" s="34" t="s">
        <v>64</v>
      </c>
      <c r="C6" s="2" t="s">
        <v>50</v>
      </c>
      <c r="D6" s="33">
        <v>37044</v>
      </c>
      <c r="E6" s="5">
        <v>74.5</v>
      </c>
      <c r="F6" s="18">
        <v>170</v>
      </c>
      <c r="G6" s="18">
        <v>180</v>
      </c>
      <c r="H6" s="19">
        <v>187.5</v>
      </c>
      <c r="I6" s="5"/>
      <c r="J6" s="6"/>
      <c r="K6" s="7">
        <v>5</v>
      </c>
    </row>
    <row r="7" spans="1:11" ht="21" customHeight="1">
      <c r="A7" s="2">
        <v>6</v>
      </c>
      <c r="B7" s="2" t="s">
        <v>63</v>
      </c>
      <c r="C7" s="2" t="s">
        <v>26</v>
      </c>
      <c r="D7" s="8">
        <v>37291</v>
      </c>
      <c r="E7" s="5">
        <v>69.3</v>
      </c>
      <c r="F7" s="18">
        <v>180</v>
      </c>
      <c r="G7" s="19">
        <v>195</v>
      </c>
      <c r="H7" s="19">
        <v>202.5</v>
      </c>
      <c r="I7" s="5"/>
      <c r="J7" s="6"/>
      <c r="K7" s="2">
        <v>4</v>
      </c>
    </row>
    <row r="8" spans="1:11" ht="21" customHeight="1">
      <c r="A8" s="2">
        <v>3</v>
      </c>
      <c r="B8" s="2" t="s">
        <v>62</v>
      </c>
      <c r="C8" s="2" t="s">
        <v>61</v>
      </c>
      <c r="D8" s="8">
        <v>34874</v>
      </c>
      <c r="E8" s="5">
        <v>72.599999999999994</v>
      </c>
      <c r="F8" s="18">
        <v>180</v>
      </c>
      <c r="G8" s="18">
        <v>192.5</v>
      </c>
      <c r="H8" s="19">
        <v>200</v>
      </c>
      <c r="I8" s="5"/>
      <c r="J8" s="6"/>
      <c r="K8" s="2">
        <v>3</v>
      </c>
    </row>
    <row r="9" spans="1:11" ht="21" customHeight="1">
      <c r="A9" s="2">
        <v>2</v>
      </c>
      <c r="B9" s="2" t="s">
        <v>60</v>
      </c>
      <c r="C9" s="2" t="s">
        <v>59</v>
      </c>
      <c r="D9" s="8">
        <v>34563</v>
      </c>
      <c r="E9" s="5">
        <v>73.2</v>
      </c>
      <c r="F9" s="18">
        <v>205</v>
      </c>
      <c r="G9" s="18">
        <v>215</v>
      </c>
      <c r="H9" s="18">
        <v>225</v>
      </c>
      <c r="I9" s="5"/>
      <c r="J9" s="6"/>
      <c r="K9" s="2">
        <v>2</v>
      </c>
    </row>
    <row r="10" spans="1:11" ht="21" customHeight="1">
      <c r="A10" s="2">
        <v>5</v>
      </c>
      <c r="B10" s="2" t="s">
        <v>58</v>
      </c>
      <c r="C10" s="2" t="s">
        <v>21</v>
      </c>
      <c r="D10" s="8">
        <v>35290</v>
      </c>
      <c r="E10" s="5">
        <v>75</v>
      </c>
      <c r="F10" s="18">
        <v>230</v>
      </c>
      <c r="G10" s="19">
        <v>245</v>
      </c>
      <c r="H10" s="19">
        <v>245</v>
      </c>
      <c r="I10" s="5"/>
      <c r="J10" s="6"/>
      <c r="K10" s="2">
        <v>1</v>
      </c>
    </row>
    <row r="11" spans="1:11" ht="21" customHeight="1">
      <c r="A11" s="2">
        <v>7</v>
      </c>
      <c r="B11" s="2"/>
      <c r="C11" s="2"/>
      <c r="D11" s="8"/>
      <c r="E11" s="5" t="s">
        <v>57</v>
      </c>
      <c r="F11" s="5"/>
      <c r="G11" s="5"/>
      <c r="H11" s="5"/>
      <c r="I11" s="5"/>
      <c r="J11" s="6"/>
      <c r="K11" s="2"/>
    </row>
    <row r="12" spans="1:11" ht="21" customHeight="1">
      <c r="A12" s="2">
        <v>8</v>
      </c>
      <c r="B12" s="2"/>
      <c r="C12" s="2"/>
      <c r="D12" s="8"/>
      <c r="E12" s="5"/>
      <c r="F12" s="5"/>
      <c r="G12" s="5"/>
      <c r="H12" s="5"/>
      <c r="I12" s="5"/>
      <c r="J12" s="6"/>
      <c r="K12" s="2"/>
    </row>
    <row r="13" spans="1:11" ht="21" customHeight="1">
      <c r="A13" s="2">
        <v>9</v>
      </c>
      <c r="B13" s="2"/>
      <c r="C13" s="2"/>
      <c r="D13" s="8"/>
      <c r="E13" s="5"/>
      <c r="F13" s="5"/>
      <c r="G13" s="5"/>
      <c r="H13" s="5"/>
      <c r="I13" s="5"/>
      <c r="J13" s="6"/>
      <c r="K13" s="2"/>
    </row>
    <row r="14" spans="1:11" ht="21" customHeight="1">
      <c r="A14" s="2">
        <v>10</v>
      </c>
      <c r="B14" s="2"/>
      <c r="C14" s="2"/>
      <c r="D14" s="8"/>
      <c r="E14" s="5"/>
      <c r="F14" s="5"/>
      <c r="G14" s="5"/>
      <c r="H14" s="5"/>
      <c r="I14" s="5"/>
      <c r="J14" s="6"/>
      <c r="K14" s="2"/>
    </row>
    <row r="15" spans="1:11" ht="21" customHeight="1">
      <c r="A15" s="2">
        <v>11</v>
      </c>
      <c r="B15" s="2"/>
      <c r="C15" s="2"/>
      <c r="D15" s="8"/>
      <c r="E15" s="5"/>
      <c r="F15" s="5"/>
      <c r="G15" s="5"/>
      <c r="H15" s="5"/>
      <c r="I15" s="5"/>
      <c r="J15" s="6"/>
      <c r="K15" s="2"/>
    </row>
    <row r="16" spans="1:11" ht="21" customHeight="1">
      <c r="A16" s="2">
        <v>12</v>
      </c>
      <c r="B16" s="2"/>
      <c r="C16" s="2"/>
      <c r="D16" s="8"/>
      <c r="E16" s="5"/>
      <c r="F16" s="5"/>
      <c r="G16" s="5"/>
      <c r="H16" s="5"/>
      <c r="I16" s="5"/>
      <c r="J16" s="6"/>
      <c r="K16" s="2"/>
    </row>
    <row r="17" spans="1:11" ht="21" customHeight="1">
      <c r="A17" s="2">
        <v>13</v>
      </c>
      <c r="B17" s="2"/>
      <c r="C17" s="2"/>
      <c r="D17" s="8"/>
      <c r="E17" s="5"/>
      <c r="F17" s="5"/>
      <c r="G17" s="5"/>
      <c r="H17" s="5"/>
      <c r="I17" s="5"/>
      <c r="J17" s="6"/>
      <c r="K17" s="2"/>
    </row>
    <row r="18" spans="1:11" ht="21" customHeight="1">
      <c r="A18" s="2">
        <v>14</v>
      </c>
      <c r="B18" s="2"/>
      <c r="C18" s="2"/>
      <c r="D18" s="8"/>
      <c r="E18" s="5"/>
      <c r="F18" s="5"/>
      <c r="G18" s="5"/>
      <c r="H18" s="5"/>
      <c r="I18" s="5"/>
      <c r="J18" s="6"/>
      <c r="K18" s="2"/>
    </row>
    <row r="19" spans="1:11" ht="21" customHeight="1">
      <c r="A19" s="2">
        <v>15</v>
      </c>
      <c r="B19" s="2"/>
      <c r="C19" s="2"/>
      <c r="D19" s="8"/>
      <c r="E19" s="5"/>
      <c r="F19" s="5"/>
      <c r="G19" s="5"/>
      <c r="H19" s="5"/>
      <c r="I19" s="5"/>
      <c r="J19" s="6"/>
      <c r="K19" s="2"/>
    </row>
    <row r="20" spans="1:11" ht="21" customHeight="1">
      <c r="A20" s="2">
        <v>16</v>
      </c>
      <c r="B20" s="2"/>
      <c r="C20" s="2"/>
      <c r="D20" s="8"/>
      <c r="E20" s="5"/>
      <c r="F20" s="5"/>
      <c r="G20" s="5"/>
      <c r="H20" s="5"/>
      <c r="I20" s="5"/>
      <c r="J20" s="6"/>
      <c r="K20" s="2"/>
    </row>
    <row r="21" spans="1:11" ht="21" customHeight="1">
      <c r="A21" s="2">
        <v>17</v>
      </c>
      <c r="B21" s="2"/>
      <c r="C21" s="2"/>
      <c r="D21" s="8"/>
      <c r="E21" s="5"/>
      <c r="F21" s="5"/>
      <c r="G21" s="5"/>
      <c r="H21" s="5"/>
      <c r="I21" s="5"/>
      <c r="J21" s="6"/>
      <c r="K21" s="2"/>
    </row>
    <row r="22" spans="1:11" ht="21" customHeight="1">
      <c r="A22" s="2">
        <v>18</v>
      </c>
      <c r="B22" s="2"/>
      <c r="C22" s="2"/>
      <c r="D22" s="8"/>
      <c r="E22" s="5"/>
      <c r="F22" s="5"/>
      <c r="G22" s="5"/>
      <c r="H22" s="5"/>
      <c r="I22" s="5"/>
      <c r="J22" s="6"/>
      <c r="K22" s="2"/>
    </row>
    <row r="23" spans="1:11" ht="21" customHeight="1">
      <c r="A23" s="2">
        <v>19</v>
      </c>
      <c r="B23" s="9"/>
      <c r="C23" s="9"/>
      <c r="D23" s="10"/>
      <c r="E23" s="5"/>
      <c r="F23" s="5"/>
      <c r="G23" s="5"/>
      <c r="H23" s="5"/>
      <c r="I23" s="5"/>
      <c r="J23" s="6"/>
      <c r="K23" s="9"/>
    </row>
    <row r="24" spans="1:11" ht="21" customHeight="1">
      <c r="A24" s="2">
        <v>20</v>
      </c>
      <c r="B24" s="9"/>
      <c r="C24" s="9"/>
      <c r="D24" s="10"/>
      <c r="E24" s="5"/>
      <c r="F24" s="5"/>
      <c r="G24" s="5"/>
      <c r="H24" s="5"/>
      <c r="I24" s="5"/>
      <c r="J24" s="6"/>
      <c r="K24" s="9"/>
    </row>
    <row r="25" spans="1:11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</sheetData>
  <mergeCells count="12">
    <mergeCell ref="J3:J4"/>
    <mergeCell ref="K3:K4"/>
    <mergeCell ref="A25:K25"/>
    <mergeCell ref="A26:K26"/>
    <mergeCell ref="A2:K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Жен_до_52</vt:lpstr>
      <vt:lpstr>Жен_до_60</vt:lpstr>
      <vt:lpstr>Жен_до_67,5</vt:lpstr>
      <vt:lpstr>Жен_до_75</vt:lpstr>
      <vt:lpstr>Жен_до_75+</vt:lpstr>
      <vt:lpstr>Муж_до_56</vt:lpstr>
      <vt:lpstr>Муж_до_60</vt:lpstr>
      <vt:lpstr>Муж_до_67,5</vt:lpstr>
      <vt:lpstr>Муж_до_75</vt:lpstr>
      <vt:lpstr>Муж_до_82,5</vt:lpstr>
      <vt:lpstr>Муж_до_90</vt:lpstr>
      <vt:lpstr>Муж_до_100</vt:lpstr>
      <vt:lpstr>Муж_до_110</vt:lpstr>
      <vt:lpstr>Муж_до_125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2018-06-19T05:02:52Z</dcterms:modified>
</cp:coreProperties>
</file>