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ЖИМ ЛЕЖА АМТ" sheetId="1" r:id="rId1"/>
    <sheet name="ЖИМ ЛЕЖА PRO" sheetId="2" r:id="rId2"/>
    <sheet name="Народный жим АМТ" sheetId="3" r:id="rId3"/>
    <sheet name="Народный жим PRO" sheetId="4" r:id="rId4"/>
    <sheet name="Команды" sheetId="5" r:id="rId5"/>
  </sheets>
  <calcPr calcId="124519" refMode="R1C1"/>
</workbook>
</file>

<file path=xl/calcChain.xml><?xml version="1.0" encoding="utf-8"?>
<calcChain xmlns="http://schemas.openxmlformats.org/spreadsheetml/2006/main">
  <c r="O61" i="2"/>
  <c r="O62"/>
  <c r="O63"/>
  <c r="O64"/>
  <c r="O45"/>
  <c r="O46"/>
  <c r="O47"/>
  <c r="O48"/>
  <c r="O49"/>
  <c r="O50"/>
  <c r="O51"/>
  <c r="O52"/>
  <c r="O53"/>
  <c r="O54"/>
  <c r="O82" i="1"/>
  <c r="O79"/>
  <c r="O80"/>
  <c r="O81"/>
  <c r="O83"/>
  <c r="O84"/>
  <c r="O85"/>
  <c r="O75"/>
  <c r="O76"/>
  <c r="O77"/>
  <c r="O69"/>
  <c r="O70"/>
  <c r="O71"/>
  <c r="O72"/>
  <c r="O73"/>
  <c r="O16" i="2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60" i="1"/>
  <c r="O61"/>
  <c r="O62"/>
  <c r="O63"/>
  <c r="O50"/>
  <c r="O51"/>
  <c r="O52"/>
  <c r="O53"/>
  <c r="O54"/>
  <c r="O33"/>
  <c r="O34"/>
  <c r="O35"/>
  <c r="O36"/>
  <c r="O37"/>
  <c r="O38"/>
  <c r="O39"/>
  <c r="O40"/>
  <c r="O41"/>
  <c r="O42"/>
  <c r="O43"/>
  <c r="O44"/>
  <c r="O45"/>
  <c r="O46"/>
  <c r="O47"/>
  <c r="O48"/>
  <c r="O59"/>
  <c r="O15" i="2"/>
  <c r="O32" i="1"/>
  <c r="O21"/>
  <c r="O22"/>
  <c r="O23"/>
  <c r="O24"/>
  <c r="O25"/>
  <c r="O26"/>
  <c r="O27"/>
  <c r="O28"/>
  <c r="O29"/>
  <c r="O113" i="2"/>
  <c r="O112"/>
  <c r="O111"/>
  <c r="O110"/>
  <c r="O109"/>
  <c r="O108"/>
  <c r="O107"/>
  <c r="O106"/>
  <c r="O102"/>
  <c r="O101"/>
  <c r="O99"/>
  <c r="O98"/>
  <c r="O97"/>
  <c r="O96"/>
  <c r="O95"/>
  <c r="O60"/>
  <c r="O89" i="1"/>
  <c r="O88" i="2"/>
  <c r="O87"/>
  <c r="O86"/>
  <c r="O85"/>
  <c r="O84"/>
  <c r="O83"/>
  <c r="O82"/>
  <c r="O81"/>
  <c r="O77"/>
  <c r="O76"/>
  <c r="O74"/>
  <c r="O73"/>
  <c r="O72"/>
  <c r="O71"/>
  <c r="O70"/>
  <c r="O44"/>
  <c r="O11"/>
  <c r="O10"/>
  <c r="O9"/>
  <c r="O8"/>
  <c r="O7"/>
  <c r="O78" i="1"/>
  <c r="O68"/>
  <c r="O58"/>
  <c r="O57"/>
  <c r="O49"/>
  <c r="O56"/>
  <c r="O55"/>
  <c r="O30"/>
  <c r="O31"/>
  <c r="O20"/>
  <c r="O16"/>
  <c r="O14"/>
  <c r="O13"/>
  <c r="O12"/>
  <c r="O11"/>
  <c r="O10"/>
  <c r="O8"/>
  <c r="O9"/>
  <c r="O7"/>
</calcChain>
</file>

<file path=xl/sharedStrings.xml><?xml version="1.0" encoding="utf-8"?>
<sst xmlns="http://schemas.openxmlformats.org/spreadsheetml/2006/main" count="659" uniqueCount="194">
  <si>
    <t>Жим лежа AMT</t>
  </si>
  <si>
    <t>Безэкипировочный дивизион</t>
  </si>
  <si>
    <t>№</t>
  </si>
  <si>
    <t>В/К</t>
  </si>
  <si>
    <t>ФИО</t>
  </si>
  <si>
    <t>Регион</t>
  </si>
  <si>
    <t>Дата Рождения</t>
  </si>
  <si>
    <t>Возрастная категория</t>
  </si>
  <si>
    <t>Вес</t>
  </si>
  <si>
    <t>Коэфф.</t>
  </si>
  <si>
    <t>ЖИМ ЛЕЖА</t>
  </si>
  <si>
    <t>Абсолютное первенство</t>
  </si>
  <si>
    <t>Рез-тат</t>
  </si>
  <si>
    <t>Место</t>
  </si>
  <si>
    <t>Мэлоун</t>
  </si>
  <si>
    <t>Женщины</t>
  </si>
  <si>
    <t>Шварц</t>
  </si>
  <si>
    <t>Мужчины</t>
  </si>
  <si>
    <t>67.5</t>
  </si>
  <si>
    <t>82.5</t>
  </si>
  <si>
    <t>Жим лежа</t>
  </si>
  <si>
    <t>Экипировочный дивизион (однослойная)</t>
  </si>
  <si>
    <t>Жим лежа СОФТ-ЭКИПА (2 петли)</t>
  </si>
  <si>
    <t>место</t>
  </si>
  <si>
    <t>Экипировочный дивизион (многослойная)</t>
  </si>
  <si>
    <t>Жим лежа СОФТ-ЭКИПА (3 петли)</t>
  </si>
  <si>
    <t>Жим лежа PRO</t>
  </si>
  <si>
    <t>Симферополь</t>
  </si>
  <si>
    <t>город</t>
  </si>
  <si>
    <t>дата рожд</t>
  </si>
  <si>
    <t>возрастная категория</t>
  </si>
  <si>
    <t>собственный вес</t>
  </si>
  <si>
    <t>вес на штанге (собственный вес)</t>
  </si>
  <si>
    <t>вес на штанге (1/2 собственного веса)</t>
  </si>
  <si>
    <t>колличество повторений</t>
  </si>
  <si>
    <t>в/к 60 кг</t>
  </si>
  <si>
    <t>в/к 75 кг</t>
  </si>
  <si>
    <t>в/к 75 +кг</t>
  </si>
  <si>
    <t>в/к 90 кг</t>
  </si>
  <si>
    <t>в/к 110 кг</t>
  </si>
  <si>
    <t>в/к 110 +кг</t>
  </si>
  <si>
    <t>Кубок Главы Руспеблики Крым по жиму лежа и народному жиму, 29-30.04.2018</t>
  </si>
  <si>
    <t>Народный жим АМТ</t>
  </si>
  <si>
    <t>Народный жим PRO</t>
  </si>
  <si>
    <t xml:space="preserve">Безрук Адександр </t>
  </si>
  <si>
    <t>Ялта</t>
  </si>
  <si>
    <t>open</t>
  </si>
  <si>
    <t>masters(40-49)</t>
  </si>
  <si>
    <t>teen(16-17)</t>
  </si>
  <si>
    <t>Жим лежа СОФТ-ЭКИПА (1-3 петли)</t>
  </si>
  <si>
    <t>Севастополь</t>
  </si>
  <si>
    <t>Алушта</t>
  </si>
  <si>
    <t>jun</t>
  </si>
  <si>
    <t xml:space="preserve">Рикман Элина </t>
  </si>
  <si>
    <t>teen(18-19)</t>
  </si>
  <si>
    <t>Богатырев Денис</t>
  </si>
  <si>
    <t>Бахчисарай</t>
  </si>
  <si>
    <t xml:space="preserve">Афанасьев Иван </t>
  </si>
  <si>
    <t xml:space="preserve">дети </t>
  </si>
  <si>
    <t>Гладышев Дмитрий</t>
  </si>
  <si>
    <t>Петров Вадерий</t>
  </si>
  <si>
    <t>masters(70-79)</t>
  </si>
  <si>
    <t>Никонов Денис</t>
  </si>
  <si>
    <t xml:space="preserve">Зинединов Эскендер </t>
  </si>
  <si>
    <t xml:space="preserve">Коваленко Дарья </t>
  </si>
  <si>
    <t>teen(13-15)</t>
  </si>
  <si>
    <t xml:space="preserve">Эрбутаев Азизбек </t>
  </si>
  <si>
    <t xml:space="preserve">Кручинина Анна </t>
  </si>
  <si>
    <t>Стороженко Андрей</t>
  </si>
  <si>
    <t>Калеми Евгений</t>
  </si>
  <si>
    <t>children</t>
  </si>
  <si>
    <t>Громак Алексей</t>
  </si>
  <si>
    <t xml:space="preserve">Кирлица Антон </t>
  </si>
  <si>
    <t xml:space="preserve">Блащицин Владимир </t>
  </si>
  <si>
    <t xml:space="preserve">Стадник Елена </t>
  </si>
  <si>
    <t xml:space="preserve">Конюшенко Алена </t>
  </si>
  <si>
    <t>Соколов Сергей</t>
  </si>
  <si>
    <t>masters(40-49</t>
  </si>
  <si>
    <t xml:space="preserve">Шевелев Александр </t>
  </si>
  <si>
    <t>Якушин Андрей</t>
  </si>
  <si>
    <t>Шапетько Эдуард</t>
  </si>
  <si>
    <t xml:space="preserve">Элькан Роман </t>
  </si>
  <si>
    <t xml:space="preserve">Харченко Руслан </t>
  </si>
  <si>
    <t xml:space="preserve">Пляс Дмитрий </t>
  </si>
  <si>
    <t>Кимаковский Филипп</t>
  </si>
  <si>
    <t>Клюбин Дмитрий</t>
  </si>
  <si>
    <t xml:space="preserve">пгт. Черноморское </t>
  </si>
  <si>
    <t xml:space="preserve">Муждабаев Тимур </t>
  </si>
  <si>
    <t xml:space="preserve">Архипов Антон </t>
  </si>
  <si>
    <t xml:space="preserve">Чудик Павел </t>
  </si>
  <si>
    <t>Евпатория</t>
  </si>
  <si>
    <t>Viking's Gym</t>
  </si>
  <si>
    <t>Кабаков Дмитрий</t>
  </si>
  <si>
    <t>masters(50-59)</t>
  </si>
  <si>
    <t xml:space="preserve">Ятло Владимир </t>
  </si>
  <si>
    <t xml:space="preserve">Нечаев Валентин </t>
  </si>
  <si>
    <t>Гудкова Анна</t>
  </si>
  <si>
    <t xml:space="preserve">Мотов Роман </t>
  </si>
  <si>
    <t xml:space="preserve">Мотова Анна </t>
  </si>
  <si>
    <t>Калафатов Мустафа</t>
  </si>
  <si>
    <t>Соколов Олег</t>
  </si>
  <si>
    <t xml:space="preserve">Терновский Александр </t>
  </si>
  <si>
    <t xml:space="preserve">Едренников Максим </t>
  </si>
  <si>
    <t xml:space="preserve">Гудкова Анна </t>
  </si>
  <si>
    <t xml:space="preserve">Краснодар </t>
  </si>
  <si>
    <t xml:space="preserve">Соколов Олег </t>
  </si>
  <si>
    <t xml:space="preserve">Бегинин Валерий </t>
  </si>
  <si>
    <t xml:space="preserve">Петриченко Ольга </t>
  </si>
  <si>
    <t xml:space="preserve">Агафонов Максим </t>
  </si>
  <si>
    <t xml:space="preserve">Саки </t>
  </si>
  <si>
    <t xml:space="preserve">Качан Михаил </t>
  </si>
  <si>
    <t xml:space="preserve">Лихач Михаил </t>
  </si>
  <si>
    <t>Шелест Денис</t>
  </si>
  <si>
    <t>Вишнякова Виктория</t>
  </si>
  <si>
    <t xml:space="preserve">Баймурзаев Эрвин </t>
  </si>
  <si>
    <t xml:space="preserve">Стасюк Артем </t>
  </si>
  <si>
    <t xml:space="preserve">Степанов Роман </t>
  </si>
  <si>
    <t>Феодосия</t>
  </si>
  <si>
    <t>Целуйко Сергей</t>
  </si>
  <si>
    <t>Команда СК Баргест</t>
  </si>
  <si>
    <t>Коваленко Дарья</t>
  </si>
  <si>
    <t>Петриченко Ольга</t>
  </si>
  <si>
    <t>Печерская Елена</t>
  </si>
  <si>
    <t>Заиченко Алёна</t>
  </si>
  <si>
    <t>Блащицин Влвдимир</t>
  </si>
  <si>
    <t>Шевелёв Александр</t>
  </si>
  <si>
    <t>Лихач Михаил</t>
  </si>
  <si>
    <t>Степанов Роман</t>
  </si>
  <si>
    <t>Ладин Василий</t>
  </si>
  <si>
    <t xml:space="preserve">Заиченко Алена </t>
  </si>
  <si>
    <t xml:space="preserve">Белогорск </t>
  </si>
  <si>
    <t xml:space="preserve">Печерская Елена </t>
  </si>
  <si>
    <t>пгт. Новоандреевка</t>
  </si>
  <si>
    <t>Клименюк Илья</t>
  </si>
  <si>
    <t xml:space="preserve">Эннанов Арсен </t>
  </si>
  <si>
    <t xml:space="preserve">Солончук Константин </t>
  </si>
  <si>
    <t>Красноперекопск</t>
  </si>
  <si>
    <t xml:space="preserve">Чекачков Александр </t>
  </si>
  <si>
    <t xml:space="preserve">Жулинский Олег </t>
  </si>
  <si>
    <t xml:space="preserve">Степанов Антон </t>
  </si>
  <si>
    <t>Спильный Виталий</t>
  </si>
  <si>
    <t xml:space="preserve">Матвейчук Артем </t>
  </si>
  <si>
    <t xml:space="preserve">Улицкий Михаил </t>
  </si>
  <si>
    <t xml:space="preserve">Севастополь </t>
  </si>
  <si>
    <t>masters(60-69)</t>
  </si>
  <si>
    <t xml:space="preserve">Сеит-Абдулов Эскендер </t>
  </si>
  <si>
    <t>Полутин Сергей</t>
  </si>
  <si>
    <t>Исматиллаев Джамшид</t>
  </si>
  <si>
    <t xml:space="preserve">Судак </t>
  </si>
  <si>
    <t xml:space="preserve">Рипенко Иван </t>
  </si>
  <si>
    <t>Багач Сергей</t>
  </si>
  <si>
    <t xml:space="preserve">Куц Данила </t>
  </si>
  <si>
    <t xml:space="preserve">Кулиненко Владимир  </t>
  </si>
  <si>
    <t>Остапенко Светлана</t>
  </si>
  <si>
    <t xml:space="preserve">Борец Любовь </t>
  </si>
  <si>
    <t xml:space="preserve">Соболев Николай </t>
  </si>
  <si>
    <t xml:space="preserve">Савенко Алина </t>
  </si>
  <si>
    <t xml:space="preserve">Миненков Максим </t>
  </si>
  <si>
    <t>Карасева Мария</t>
  </si>
  <si>
    <t>Иванов Андрей</t>
  </si>
  <si>
    <t xml:space="preserve">Рекун Анастасия </t>
  </si>
  <si>
    <t xml:space="preserve">Смирнов Кирилл </t>
  </si>
  <si>
    <t xml:space="preserve">Калинский Владимир </t>
  </si>
  <si>
    <t>Лазик Евгений</t>
  </si>
  <si>
    <t xml:space="preserve">Микитюк Александр </t>
  </si>
  <si>
    <t>Беспалов Сергей</t>
  </si>
  <si>
    <t>Кондратьев Валерий</t>
  </si>
  <si>
    <t>Хоменкова Светлана</t>
  </si>
  <si>
    <t>Павленко Денис</t>
  </si>
  <si>
    <t xml:space="preserve">Рудаков Александр </t>
  </si>
  <si>
    <t xml:space="preserve">Виноградский Артем </t>
  </si>
  <si>
    <t>Ткаченко Дмитрий</t>
  </si>
  <si>
    <t xml:space="preserve">Григорян Эдуард </t>
  </si>
  <si>
    <t xml:space="preserve">Камышанцев Анатолий </t>
  </si>
  <si>
    <t xml:space="preserve">Левчук Сергей </t>
  </si>
  <si>
    <t xml:space="preserve">Логашкин Артем </t>
  </si>
  <si>
    <t>Грыченюк Дмитрий</t>
  </si>
  <si>
    <t>Табах Алэн</t>
  </si>
  <si>
    <t>Киргизов Кирилл</t>
  </si>
  <si>
    <t xml:space="preserve">Цыганок Владимир </t>
  </si>
  <si>
    <t xml:space="preserve">Рудольф Иван </t>
  </si>
  <si>
    <t xml:space="preserve">Сулейманов Ленур </t>
  </si>
  <si>
    <t xml:space="preserve">Симонян Тигран </t>
  </si>
  <si>
    <t xml:space="preserve">Полетаев Данил </t>
  </si>
  <si>
    <t xml:space="preserve">Анненков Эдуард </t>
  </si>
  <si>
    <t>Рустемов Расим</t>
  </si>
  <si>
    <t>Письменый Сергей</t>
  </si>
  <si>
    <t>Асан Керим</t>
  </si>
  <si>
    <t>Сергеев Семен</t>
  </si>
  <si>
    <t>Лавринюк Владислав</t>
  </si>
  <si>
    <t xml:space="preserve">Мудрик Вадим </t>
  </si>
  <si>
    <t>Письменный Сергей</t>
  </si>
  <si>
    <t xml:space="preserve">Фролов Александр </t>
  </si>
  <si>
    <t xml:space="preserve">Горбунов Вячеслав </t>
  </si>
</sst>
</file>

<file path=xl/styles.xml><?xml version="1.0" encoding="utf-8"?>
<styleSheet xmlns="http://schemas.openxmlformats.org/spreadsheetml/2006/main">
  <numFmts count="1">
    <numFmt numFmtId="164" formatCode="0.0000"/>
  </numFmts>
  <fonts count="1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2" fillId="0" borderId="6" xfId="0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14" fontId="3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14" fontId="3" fillId="0" borderId="18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14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14" fontId="3" fillId="0" borderId="24" xfId="0" applyNumberFormat="1" applyFont="1" applyFill="1" applyBorder="1" applyAlignment="1">
      <alignment horizontal="center"/>
    </xf>
    <xf numFmtId="2" fontId="3" fillId="0" borderId="24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4" fontId="3" fillId="0" borderId="27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14" fontId="3" fillId="0" borderId="29" xfId="0" applyNumberFormat="1" applyFont="1" applyFill="1" applyBorder="1" applyAlignment="1">
      <alignment horizontal="center"/>
    </xf>
    <xf numFmtId="2" fontId="3" fillId="0" borderId="29" xfId="0" applyNumberFormat="1" applyFont="1" applyFill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14" fontId="3" fillId="0" borderId="24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164" fontId="3" fillId="0" borderId="31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14" fontId="3" fillId="0" borderId="3" xfId="0" applyNumberFormat="1" applyFont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14" fontId="3" fillId="0" borderId="31" xfId="0" applyNumberFormat="1" applyFont="1" applyFill="1" applyBorder="1" applyAlignment="1">
      <alignment horizontal="center"/>
    </xf>
    <xf numFmtId="2" fontId="3" fillId="0" borderId="3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14" fontId="3" fillId="0" borderId="1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4" fontId="3" fillId="0" borderId="31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14" fontId="3" fillId="0" borderId="21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/>
    </xf>
    <xf numFmtId="14" fontId="3" fillId="0" borderId="18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left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15" xfId="0" applyFont="1" applyFill="1" applyBorder="1" applyAlignment="1">
      <alignment horizontal="center"/>
    </xf>
    <xf numFmtId="0" fontId="7" fillId="2" borderId="31" xfId="0" applyFont="1" applyFill="1" applyBorder="1"/>
    <xf numFmtId="0" fontId="7" fillId="2" borderId="31" xfId="0" applyFont="1" applyFill="1" applyBorder="1" applyAlignment="1">
      <alignment horizontal="center"/>
    </xf>
    <xf numFmtId="14" fontId="7" fillId="2" borderId="31" xfId="0" applyNumberFormat="1" applyFont="1" applyFill="1" applyBorder="1" applyAlignment="1">
      <alignment horizontal="center"/>
    </xf>
    <xf numFmtId="2" fontId="5" fillId="2" borderId="31" xfId="0" applyNumberFormat="1" applyFont="1" applyFill="1" applyBorder="1" applyAlignment="1">
      <alignment horizontal="center"/>
    </xf>
    <xf numFmtId="0" fontId="5" fillId="2" borderId="31" xfId="0" applyNumberFormat="1" applyFont="1" applyFill="1" applyBorder="1" applyAlignment="1">
      <alignment horizontal="center"/>
    </xf>
    <xf numFmtId="0" fontId="5" fillId="2" borderId="16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2" borderId="20" xfId="0" applyFont="1" applyFill="1" applyBorder="1"/>
    <xf numFmtId="0" fontId="5" fillId="2" borderId="21" xfId="0" applyFont="1" applyFill="1" applyBorder="1" applyAlignment="1">
      <alignment horizontal="center"/>
    </xf>
    <xf numFmtId="14" fontId="5" fillId="2" borderId="21" xfId="0" applyNumberFormat="1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2" fontId="5" fillId="2" borderId="21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/>
    </xf>
    <xf numFmtId="0" fontId="5" fillId="2" borderId="22" xfId="0" applyNumberFormat="1" applyFont="1" applyFill="1" applyBorder="1" applyAlignment="1">
      <alignment horizontal="center"/>
    </xf>
    <xf numFmtId="0" fontId="5" fillId="2" borderId="55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2" fontId="5" fillId="2" borderId="24" xfId="0" applyNumberFormat="1" applyFont="1" applyFill="1" applyBorder="1" applyAlignment="1">
      <alignment horizontal="center"/>
    </xf>
    <xf numFmtId="0" fontId="5" fillId="2" borderId="24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horizontal="center"/>
    </xf>
    <xf numFmtId="0" fontId="7" fillId="2" borderId="9" xfId="0" applyFont="1" applyFill="1" applyBorder="1"/>
    <xf numFmtId="0" fontId="7" fillId="2" borderId="10" xfId="0" applyFont="1" applyFill="1" applyBorder="1" applyAlignment="1">
      <alignment horizontal="center"/>
    </xf>
    <xf numFmtId="14" fontId="7" fillId="2" borderId="10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2" borderId="23" xfId="0" applyFont="1" applyFill="1" applyBorder="1"/>
    <xf numFmtId="0" fontId="5" fillId="2" borderId="24" xfId="0" applyFont="1" applyFill="1" applyBorder="1" applyAlignment="1">
      <alignment horizontal="center"/>
    </xf>
    <xf numFmtId="14" fontId="5" fillId="2" borderId="24" xfId="0" applyNumberFormat="1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8" xfId="0" applyFont="1" applyFill="1" applyBorder="1" applyAlignment="1">
      <alignment horizontal="center"/>
    </xf>
    <xf numFmtId="14" fontId="5" fillId="2" borderId="18" xfId="0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5" fillId="2" borderId="18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NumberFormat="1" applyFont="1" applyFill="1"/>
    <xf numFmtId="0" fontId="3" fillId="0" borderId="0" xfId="0" applyFont="1"/>
    <xf numFmtId="0" fontId="2" fillId="0" borderId="3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3" xfId="0" applyFont="1" applyBorder="1" applyAlignment="1">
      <alignment horizontal="center"/>
    </xf>
    <xf numFmtId="0" fontId="3" fillId="0" borderId="15" xfId="0" applyFont="1" applyBorder="1"/>
    <xf numFmtId="0" fontId="2" fillId="0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31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/>
    </xf>
    <xf numFmtId="0" fontId="3" fillId="0" borderId="24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23" xfId="0" applyFont="1" applyBorder="1"/>
    <xf numFmtId="0" fontId="2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9" xfId="0" applyNumberFormat="1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3" fillId="0" borderId="36" xfId="0" applyFont="1" applyBorder="1"/>
    <xf numFmtId="14" fontId="3" fillId="0" borderId="31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32" xfId="0" applyFont="1" applyBorder="1"/>
    <xf numFmtId="0" fontId="5" fillId="2" borderId="17" xfId="0" applyFont="1" applyFill="1" applyBorder="1"/>
    <xf numFmtId="0" fontId="5" fillId="2" borderId="19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vertical="center"/>
    </xf>
    <xf numFmtId="164" fontId="3" fillId="0" borderId="27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/>
    </xf>
    <xf numFmtId="164" fontId="2" fillId="0" borderId="41" xfId="0" applyNumberFormat="1" applyFont="1" applyFill="1" applyBorder="1" applyAlignment="1">
      <alignment horizontal="center" vertical="center"/>
    </xf>
    <xf numFmtId="164" fontId="2" fillId="0" borderId="42" xfId="0" applyNumberFormat="1" applyFont="1" applyFill="1" applyBorder="1" applyAlignment="1">
      <alignment horizontal="center" vertical="center"/>
    </xf>
    <xf numFmtId="164" fontId="2" fillId="0" borderId="4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7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64" fontId="2" fillId="0" borderId="47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7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2" fontId="2" fillId="0" borderId="50" xfId="0" applyNumberFormat="1" applyFont="1" applyFill="1" applyBorder="1" applyAlignment="1">
      <alignment horizontal="center" vertical="center" wrapText="1"/>
    </xf>
    <xf numFmtId="164" fontId="2" fillId="0" borderId="50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 applyProtection="1">
      <alignment horizontal="left" vertical="center"/>
    </xf>
    <xf numFmtId="0" fontId="6" fillId="4" borderId="18" xfId="0" applyNumberFormat="1" applyFont="1" applyFill="1" applyBorder="1" applyAlignment="1" applyProtection="1">
      <alignment horizontal="left" vertical="center"/>
    </xf>
    <xf numFmtId="0" fontId="6" fillId="4" borderId="32" xfId="0" applyNumberFormat="1" applyFont="1" applyFill="1" applyBorder="1" applyAlignment="1" applyProtection="1">
      <alignment horizontal="left" vertical="center"/>
    </xf>
    <xf numFmtId="0" fontId="6" fillId="4" borderId="2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29" xfId="0" applyNumberFormat="1" applyFont="1" applyFill="1" applyBorder="1" applyAlignment="1">
      <alignment horizontal="center" vertical="center" wrapText="1"/>
    </xf>
    <xf numFmtId="0" fontId="6" fillId="4" borderId="18" xfId="0" applyNumberFormat="1" applyFont="1" applyFill="1" applyBorder="1" applyAlignment="1">
      <alignment horizontal="center" vertical="center" wrapText="1"/>
    </xf>
    <xf numFmtId="0" fontId="6" fillId="4" borderId="13" xfId="0" applyNumberFormat="1" applyFont="1" applyFill="1" applyBorder="1" applyAlignment="1">
      <alignment horizontal="center" vertical="center" wrapText="1"/>
    </xf>
    <xf numFmtId="0" fontId="6" fillId="4" borderId="30" xfId="0" applyNumberFormat="1" applyFont="1" applyFill="1" applyBorder="1" applyAlignment="1">
      <alignment horizontal="center" vertical="center"/>
    </xf>
    <xf numFmtId="0" fontId="6" fillId="4" borderId="19" xfId="0" applyNumberFormat="1" applyFont="1" applyFill="1" applyBorder="1" applyAlignment="1">
      <alignment horizontal="center" vertical="center"/>
    </xf>
    <xf numFmtId="0" fontId="6" fillId="4" borderId="14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4" borderId="31" xfId="0" applyNumberFormat="1" applyFont="1" applyFill="1" applyBorder="1" applyAlignment="1" applyProtection="1">
      <alignment horizontal="left" vertical="center"/>
    </xf>
    <xf numFmtId="0" fontId="6" fillId="4" borderId="16" xfId="0" applyNumberFormat="1" applyFont="1" applyFill="1" applyBorder="1" applyAlignment="1" applyProtection="1">
      <alignment horizontal="left" vertical="center"/>
    </xf>
    <xf numFmtId="0" fontId="2" fillId="4" borderId="2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6" fillId="4" borderId="13" xfId="0" applyNumberFormat="1" applyFont="1" applyFill="1" applyBorder="1" applyAlignment="1" applyProtection="1">
      <alignment horizontal="left" vertical="center"/>
    </xf>
    <xf numFmtId="0" fontId="6" fillId="4" borderId="14" xfId="0" applyNumberFormat="1" applyFont="1" applyFill="1" applyBorder="1" applyAlignment="1" applyProtection="1">
      <alignment horizontal="left" vertical="center"/>
    </xf>
    <xf numFmtId="0" fontId="8" fillId="2" borderId="3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9" xfId="0" applyNumberFormat="1" applyFont="1" applyFill="1" applyBorder="1" applyAlignment="1">
      <alignment horizontal="center" vertical="center"/>
    </xf>
    <xf numFmtId="0" fontId="6" fillId="4" borderId="18" xfId="0" applyNumberFormat="1" applyFont="1" applyFill="1" applyBorder="1" applyAlignment="1">
      <alignment horizontal="center" vertical="center"/>
    </xf>
    <xf numFmtId="0" fontId="6" fillId="4" borderId="13" xfId="0" applyNumberFormat="1" applyFont="1" applyFill="1" applyBorder="1" applyAlignment="1">
      <alignment horizontal="center" vertical="center"/>
    </xf>
    <xf numFmtId="0" fontId="6" fillId="4" borderId="19" xfId="0" applyNumberFormat="1" applyFont="1" applyFill="1" applyBorder="1" applyAlignment="1" applyProtection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 applyProtection="1">
      <alignment horizontal="left" vertical="center"/>
    </xf>
    <xf numFmtId="0" fontId="6" fillId="4" borderId="52" xfId="0" applyNumberFormat="1" applyFont="1" applyFill="1" applyBorder="1" applyAlignment="1" applyProtection="1">
      <alignment horizontal="left" vertical="center"/>
    </xf>
    <xf numFmtId="0" fontId="6" fillId="4" borderId="55" xfId="0" applyNumberFormat="1" applyFont="1" applyFill="1" applyBorder="1" applyAlignment="1" applyProtection="1">
      <alignment horizontal="left" vertical="center"/>
    </xf>
    <xf numFmtId="0" fontId="6" fillId="4" borderId="0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workbookViewId="0">
      <selection activeCell="C96" sqref="C96"/>
    </sheetView>
  </sheetViews>
  <sheetFormatPr defaultRowHeight="15"/>
  <cols>
    <col min="1" max="1" width="4.5703125" style="171" customWidth="1"/>
    <col min="2" max="2" width="5.7109375" style="171" customWidth="1"/>
    <col min="3" max="3" width="22.7109375" style="171" customWidth="1"/>
    <col min="4" max="4" width="24.140625" style="171" customWidth="1"/>
    <col min="5" max="5" width="13.7109375" style="181" customWidth="1"/>
    <col min="6" max="6" width="14" style="181" customWidth="1"/>
    <col min="7" max="7" width="7.5703125" style="171" bestFit="1" customWidth="1"/>
    <col min="8" max="8" width="8.42578125" style="171" customWidth="1"/>
    <col min="9" max="9" width="7.5703125" style="171" customWidth="1"/>
    <col min="10" max="10" width="7.7109375" style="171" customWidth="1"/>
    <col min="11" max="11" width="6.5703125" style="171" customWidth="1"/>
    <col min="12" max="12" width="5" style="171" customWidth="1"/>
    <col min="13" max="14" width="8.5703125" style="196" customWidth="1"/>
    <col min="15" max="15" width="10.5703125" style="171" customWidth="1"/>
    <col min="16" max="16" width="14.7109375" style="171" customWidth="1"/>
    <col min="17" max="16384" width="9.140625" style="171"/>
  </cols>
  <sheetData>
    <row r="1" spans="1:16" ht="18.75">
      <c r="A1" s="231" t="s">
        <v>41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</row>
    <row r="2" spans="1:16" ht="18.75">
      <c r="A2" s="232" t="s">
        <v>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</row>
    <row r="3" spans="1:16" ht="18.75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5.75" thickBot="1">
      <c r="A4" s="242" t="s">
        <v>2</v>
      </c>
      <c r="B4" s="244" t="s">
        <v>3</v>
      </c>
      <c r="C4" s="267" t="s">
        <v>4</v>
      </c>
      <c r="D4" s="244" t="s">
        <v>5</v>
      </c>
      <c r="E4" s="267" t="s">
        <v>6</v>
      </c>
      <c r="F4" s="244" t="s">
        <v>7</v>
      </c>
      <c r="G4" s="248" t="s">
        <v>8</v>
      </c>
      <c r="H4" s="250" t="s">
        <v>9</v>
      </c>
      <c r="I4" s="266" t="s">
        <v>10</v>
      </c>
      <c r="J4" s="266"/>
      <c r="K4" s="266"/>
      <c r="L4" s="266"/>
      <c r="M4" s="266"/>
      <c r="N4" s="266"/>
      <c r="O4" s="266"/>
      <c r="P4" s="244" t="s">
        <v>11</v>
      </c>
    </row>
    <row r="5" spans="1:16" ht="15.75" thickBot="1">
      <c r="A5" s="259"/>
      <c r="B5" s="260"/>
      <c r="C5" s="244"/>
      <c r="D5" s="260"/>
      <c r="E5" s="244"/>
      <c r="F5" s="260"/>
      <c r="G5" s="264"/>
      <c r="H5" s="265"/>
      <c r="I5" s="1">
        <v>1</v>
      </c>
      <c r="J5" s="1">
        <v>2</v>
      </c>
      <c r="K5" s="1">
        <v>3</v>
      </c>
      <c r="L5" s="1">
        <v>4</v>
      </c>
      <c r="M5" s="1" t="s">
        <v>12</v>
      </c>
      <c r="N5" s="1" t="s">
        <v>13</v>
      </c>
      <c r="O5" s="2" t="s">
        <v>14</v>
      </c>
      <c r="P5" s="260"/>
    </row>
    <row r="6" spans="1:16" ht="15.75" thickBot="1">
      <c r="A6" s="256" t="s">
        <v>15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8"/>
    </row>
    <row r="7" spans="1:16" ht="15.75" thickBot="1">
      <c r="A7" s="3">
        <v>1</v>
      </c>
      <c r="B7" s="37">
        <v>52</v>
      </c>
      <c r="C7" s="38" t="s">
        <v>107</v>
      </c>
      <c r="D7" s="94" t="s">
        <v>27</v>
      </c>
      <c r="E7" s="40">
        <v>31402</v>
      </c>
      <c r="F7" s="39" t="s">
        <v>46</v>
      </c>
      <c r="G7" s="41">
        <v>51.9</v>
      </c>
      <c r="H7" s="42">
        <v>0.97009999999999996</v>
      </c>
      <c r="I7" s="39">
        <v>60</v>
      </c>
      <c r="J7" s="39">
        <v>65</v>
      </c>
      <c r="K7" s="74">
        <v>67.5</v>
      </c>
      <c r="L7" s="39"/>
      <c r="M7" s="43">
        <v>65</v>
      </c>
      <c r="N7" s="43">
        <v>1</v>
      </c>
      <c r="O7" s="42">
        <f t="shared" ref="O7:O12" si="0">M7*H7</f>
        <v>63.0565</v>
      </c>
      <c r="P7" s="44">
        <v>3</v>
      </c>
    </row>
    <row r="8" spans="1:16">
      <c r="A8" s="3">
        <v>2</v>
      </c>
      <c r="B8" s="37">
        <v>56</v>
      </c>
      <c r="C8" s="38" t="s">
        <v>160</v>
      </c>
      <c r="D8" s="39" t="s">
        <v>132</v>
      </c>
      <c r="E8" s="40">
        <v>37255</v>
      </c>
      <c r="F8" s="39" t="s">
        <v>48</v>
      </c>
      <c r="G8" s="41">
        <v>54.4</v>
      </c>
      <c r="H8" s="42"/>
      <c r="I8" s="39">
        <v>42.5</v>
      </c>
      <c r="J8" s="74">
        <v>45</v>
      </c>
      <c r="K8" s="39">
        <v>45</v>
      </c>
      <c r="L8" s="39"/>
      <c r="M8" s="43">
        <v>45</v>
      </c>
      <c r="N8" s="43">
        <v>1</v>
      </c>
      <c r="O8" s="42">
        <f t="shared" si="0"/>
        <v>0</v>
      </c>
      <c r="P8" s="44"/>
    </row>
    <row r="9" spans="1:16">
      <c r="A9" s="3">
        <v>3</v>
      </c>
      <c r="B9" s="20"/>
      <c r="C9" s="21" t="s">
        <v>156</v>
      </c>
      <c r="D9" s="23" t="s">
        <v>50</v>
      </c>
      <c r="E9" s="45">
        <v>34798</v>
      </c>
      <c r="F9" s="23" t="s">
        <v>52</v>
      </c>
      <c r="G9" s="24">
        <v>54.4</v>
      </c>
      <c r="H9" s="25"/>
      <c r="I9" s="23">
        <v>50</v>
      </c>
      <c r="J9" s="23">
        <v>57.5</v>
      </c>
      <c r="K9" s="23">
        <v>60</v>
      </c>
      <c r="L9" s="23"/>
      <c r="M9" s="26">
        <v>60</v>
      </c>
      <c r="N9" s="26">
        <v>1</v>
      </c>
      <c r="O9" s="25">
        <f t="shared" si="0"/>
        <v>0</v>
      </c>
      <c r="P9" s="27"/>
    </row>
    <row r="10" spans="1:16">
      <c r="A10" s="3">
        <v>4</v>
      </c>
      <c r="B10" s="20"/>
      <c r="C10" s="21" t="s">
        <v>167</v>
      </c>
      <c r="D10" s="23" t="s">
        <v>27</v>
      </c>
      <c r="E10" s="45">
        <v>29550</v>
      </c>
      <c r="F10" s="23" t="s">
        <v>46</v>
      </c>
      <c r="G10" s="24">
        <v>55.1</v>
      </c>
      <c r="H10" s="25">
        <v>0.92349999999999999</v>
      </c>
      <c r="I10" s="75">
        <v>50</v>
      </c>
      <c r="J10" s="46">
        <v>55</v>
      </c>
      <c r="K10" s="75">
        <v>57.5</v>
      </c>
      <c r="L10" s="23"/>
      <c r="M10" s="26">
        <v>57.5</v>
      </c>
      <c r="N10" s="26">
        <v>1</v>
      </c>
      <c r="O10" s="25">
        <f t="shared" si="0"/>
        <v>53.10125</v>
      </c>
      <c r="P10" s="27"/>
    </row>
    <row r="11" spans="1:16" ht="15.75" thickBot="1">
      <c r="A11" s="3">
        <v>5</v>
      </c>
      <c r="B11" s="180"/>
      <c r="C11" s="87" t="s">
        <v>113</v>
      </c>
      <c r="D11" s="99" t="s">
        <v>50</v>
      </c>
      <c r="E11" s="99">
        <v>32011</v>
      </c>
      <c r="F11" s="82" t="s">
        <v>46</v>
      </c>
      <c r="G11" s="89">
        <v>54.6</v>
      </c>
      <c r="H11" s="77"/>
      <c r="I11" s="82">
        <v>55</v>
      </c>
      <c r="J11" s="90">
        <v>57.5</v>
      </c>
      <c r="K11" s="90">
        <v>57.5</v>
      </c>
      <c r="L11" s="82"/>
      <c r="M11" s="91">
        <v>55</v>
      </c>
      <c r="N11" s="91">
        <v>2</v>
      </c>
      <c r="O11" s="77">
        <f t="shared" si="0"/>
        <v>0</v>
      </c>
      <c r="P11" s="78"/>
    </row>
    <row r="12" spans="1:16" ht="15.75" thickBot="1">
      <c r="A12" s="3">
        <v>6</v>
      </c>
      <c r="B12" s="63">
        <v>60</v>
      </c>
      <c r="C12" s="4" t="s">
        <v>53</v>
      </c>
      <c r="D12" s="5" t="s">
        <v>27</v>
      </c>
      <c r="E12" s="64">
        <v>36344</v>
      </c>
      <c r="F12" s="5" t="s">
        <v>54</v>
      </c>
      <c r="G12" s="6">
        <v>59.9</v>
      </c>
      <c r="H12" s="7"/>
      <c r="I12" s="5">
        <v>70</v>
      </c>
      <c r="J12" s="5">
        <v>72.5</v>
      </c>
      <c r="K12" s="5">
        <v>75</v>
      </c>
      <c r="L12" s="5">
        <v>77.5</v>
      </c>
      <c r="M12" s="9">
        <v>75</v>
      </c>
      <c r="N12" s="9">
        <v>1</v>
      </c>
      <c r="O12" s="7">
        <f t="shared" si="0"/>
        <v>0</v>
      </c>
      <c r="P12" s="10"/>
    </row>
    <row r="13" spans="1:16">
      <c r="A13" s="3">
        <v>7</v>
      </c>
      <c r="B13" s="11">
        <v>67.5</v>
      </c>
      <c r="C13" s="12" t="s">
        <v>64</v>
      </c>
      <c r="D13" s="13" t="s">
        <v>27</v>
      </c>
      <c r="E13" s="14">
        <v>37512</v>
      </c>
      <c r="F13" s="13" t="s">
        <v>46</v>
      </c>
      <c r="G13" s="15">
        <v>63.6</v>
      </c>
      <c r="H13" s="16">
        <v>0.81920000000000004</v>
      </c>
      <c r="I13" s="13">
        <v>87.5</v>
      </c>
      <c r="J13" s="13">
        <v>92.5</v>
      </c>
      <c r="K13" s="13">
        <v>95</v>
      </c>
      <c r="L13" s="13"/>
      <c r="M13" s="18">
        <v>95</v>
      </c>
      <c r="N13" s="18">
        <v>1</v>
      </c>
      <c r="O13" s="16">
        <f>M13*H13</f>
        <v>77.823999999999998</v>
      </c>
      <c r="P13" s="19">
        <v>1</v>
      </c>
    </row>
    <row r="14" spans="1:16">
      <c r="A14" s="3">
        <v>8</v>
      </c>
      <c r="B14" s="20"/>
      <c r="C14" s="12" t="s">
        <v>67</v>
      </c>
      <c r="D14" s="13" t="s">
        <v>27</v>
      </c>
      <c r="E14" s="14">
        <v>34042</v>
      </c>
      <c r="F14" s="23" t="s">
        <v>46</v>
      </c>
      <c r="G14" s="15">
        <v>60.4</v>
      </c>
      <c r="H14" s="25"/>
      <c r="I14" s="23">
        <v>55</v>
      </c>
      <c r="J14" s="23">
        <v>60</v>
      </c>
      <c r="K14" s="23">
        <v>62.5</v>
      </c>
      <c r="L14" s="23"/>
      <c r="M14" s="26">
        <v>62.5</v>
      </c>
      <c r="N14" s="26">
        <v>2</v>
      </c>
      <c r="O14" s="25">
        <f>M14*H14</f>
        <v>0</v>
      </c>
      <c r="P14" s="27"/>
    </row>
    <row r="15" spans="1:16" ht="15.75" thickBot="1">
      <c r="A15" s="3">
        <v>9</v>
      </c>
      <c r="B15" s="60"/>
      <c r="C15" s="48" t="s">
        <v>64</v>
      </c>
      <c r="D15" s="49" t="s">
        <v>27</v>
      </c>
      <c r="E15" s="50">
        <v>37512</v>
      </c>
      <c r="F15" s="49" t="s">
        <v>65</v>
      </c>
      <c r="G15" s="51">
        <v>63.6</v>
      </c>
      <c r="H15" s="52"/>
      <c r="I15" s="49">
        <v>87.5</v>
      </c>
      <c r="J15" s="49">
        <v>92.5</v>
      </c>
      <c r="K15" s="49">
        <v>95</v>
      </c>
      <c r="L15" s="49"/>
      <c r="M15" s="55">
        <v>95</v>
      </c>
      <c r="N15" s="55">
        <v>1</v>
      </c>
      <c r="O15" s="52"/>
      <c r="P15" s="56"/>
    </row>
    <row r="16" spans="1:16" ht="15.75" thickBot="1">
      <c r="A16" s="3">
        <v>10</v>
      </c>
      <c r="B16" s="61">
        <v>75</v>
      </c>
      <c r="C16" s="28" t="s">
        <v>75</v>
      </c>
      <c r="D16" s="29" t="s">
        <v>27</v>
      </c>
      <c r="E16" s="116">
        <v>31117</v>
      </c>
      <c r="F16" s="29" t="s">
        <v>46</v>
      </c>
      <c r="G16" s="31">
        <v>69.400000000000006</v>
      </c>
      <c r="H16" s="32">
        <v>0.76270000000000004</v>
      </c>
      <c r="I16" s="62">
        <v>80</v>
      </c>
      <c r="J16" s="29">
        <v>85</v>
      </c>
      <c r="K16" s="190">
        <v>90</v>
      </c>
      <c r="L16" s="29"/>
      <c r="M16" s="35">
        <v>85</v>
      </c>
      <c r="N16" s="35">
        <v>1</v>
      </c>
      <c r="O16" s="32">
        <f>M16*H16</f>
        <v>64.82950000000001</v>
      </c>
      <c r="P16" s="36">
        <v>2</v>
      </c>
    </row>
    <row r="17" spans="1:16" ht="15.75" thickBot="1">
      <c r="A17" s="259" t="s">
        <v>2</v>
      </c>
      <c r="B17" s="244" t="s">
        <v>3</v>
      </c>
      <c r="C17" s="261" t="s">
        <v>4</v>
      </c>
      <c r="D17" s="244" t="s">
        <v>5</v>
      </c>
      <c r="E17" s="262" t="s">
        <v>6</v>
      </c>
      <c r="F17" s="244" t="s">
        <v>7</v>
      </c>
      <c r="G17" s="248" t="s">
        <v>8</v>
      </c>
      <c r="H17" s="250" t="s">
        <v>9</v>
      </c>
      <c r="I17" s="266" t="s">
        <v>10</v>
      </c>
      <c r="J17" s="266"/>
      <c r="K17" s="266"/>
      <c r="L17" s="266"/>
      <c r="M17" s="266"/>
      <c r="N17" s="266"/>
      <c r="O17" s="266"/>
      <c r="P17" s="244" t="s">
        <v>11</v>
      </c>
    </row>
    <row r="18" spans="1:16" ht="15.75" thickBot="1">
      <c r="A18" s="259"/>
      <c r="B18" s="260"/>
      <c r="C18" s="246"/>
      <c r="D18" s="260"/>
      <c r="E18" s="263"/>
      <c r="F18" s="260"/>
      <c r="G18" s="264"/>
      <c r="H18" s="265"/>
      <c r="I18" s="1">
        <v>1</v>
      </c>
      <c r="J18" s="1">
        <v>2</v>
      </c>
      <c r="K18" s="1">
        <v>3</v>
      </c>
      <c r="L18" s="1">
        <v>4</v>
      </c>
      <c r="M18" s="1" t="s">
        <v>12</v>
      </c>
      <c r="N18" s="1" t="s">
        <v>13</v>
      </c>
      <c r="O18" s="2" t="s">
        <v>16</v>
      </c>
      <c r="P18" s="260"/>
    </row>
    <row r="19" spans="1:16" ht="15.75" thickBot="1">
      <c r="A19" s="235" t="s">
        <v>17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7"/>
    </row>
    <row r="20" spans="1:16" ht="15.75" thickBot="1">
      <c r="A20" s="3">
        <v>11</v>
      </c>
      <c r="B20" s="37">
        <v>52</v>
      </c>
      <c r="C20" s="38" t="s">
        <v>69</v>
      </c>
      <c r="D20" s="39" t="s">
        <v>56</v>
      </c>
      <c r="E20" s="40">
        <v>40878</v>
      </c>
      <c r="F20" s="39" t="s">
        <v>70</v>
      </c>
      <c r="G20" s="41">
        <v>26.9</v>
      </c>
      <c r="H20" s="42"/>
      <c r="I20" s="39">
        <v>20</v>
      </c>
      <c r="J20" s="39">
        <v>22.5</v>
      </c>
      <c r="K20" s="39">
        <v>25</v>
      </c>
      <c r="L20" s="39"/>
      <c r="M20" s="43">
        <v>25</v>
      </c>
      <c r="N20" s="43">
        <v>1</v>
      </c>
      <c r="O20" s="42">
        <f>M20*H20</f>
        <v>0</v>
      </c>
      <c r="P20" s="44"/>
    </row>
    <row r="21" spans="1:16" ht="15.75" thickBot="1">
      <c r="A21" s="3">
        <v>12</v>
      </c>
      <c r="B21" s="61"/>
      <c r="C21" s="173" t="s">
        <v>166</v>
      </c>
      <c r="D21" s="23" t="s">
        <v>136</v>
      </c>
      <c r="E21" s="22">
        <v>36116</v>
      </c>
      <c r="F21" s="23" t="s">
        <v>54</v>
      </c>
      <c r="G21" s="31">
        <v>48.8</v>
      </c>
      <c r="H21" s="32"/>
      <c r="I21" s="29">
        <v>50</v>
      </c>
      <c r="J21" s="29">
        <v>55</v>
      </c>
      <c r="K21" s="29">
        <v>60</v>
      </c>
      <c r="L21" s="29"/>
      <c r="M21" s="35">
        <v>60</v>
      </c>
      <c r="N21" s="35">
        <v>1</v>
      </c>
      <c r="O21" s="42">
        <f t="shared" ref="O21:O29" si="1">M21*H21</f>
        <v>0</v>
      </c>
      <c r="P21" s="36"/>
    </row>
    <row r="22" spans="1:16" ht="15.75" thickBot="1">
      <c r="A22" s="3">
        <v>13</v>
      </c>
      <c r="B22" s="60"/>
      <c r="C22" s="48" t="s">
        <v>71</v>
      </c>
      <c r="D22" s="49" t="s">
        <v>50</v>
      </c>
      <c r="E22" s="50">
        <v>38336</v>
      </c>
      <c r="F22" s="49" t="s">
        <v>65</v>
      </c>
      <c r="G22" s="51">
        <v>47.6</v>
      </c>
      <c r="H22" s="52"/>
      <c r="I22" s="49">
        <v>30</v>
      </c>
      <c r="J22" s="54">
        <v>32.5</v>
      </c>
      <c r="K22" s="49">
        <v>32.5</v>
      </c>
      <c r="L22" s="49"/>
      <c r="M22" s="55">
        <v>32.5</v>
      </c>
      <c r="N22" s="55">
        <v>1</v>
      </c>
      <c r="O22" s="42">
        <f t="shared" si="1"/>
        <v>0</v>
      </c>
      <c r="P22" s="56"/>
    </row>
    <row r="23" spans="1:16" ht="15.75" thickBot="1">
      <c r="A23" s="3">
        <v>14</v>
      </c>
      <c r="B23" s="61">
        <v>56</v>
      </c>
      <c r="C23" s="28" t="s">
        <v>149</v>
      </c>
      <c r="D23" s="29" t="s">
        <v>148</v>
      </c>
      <c r="E23" s="116">
        <v>37786</v>
      </c>
      <c r="F23" s="29" t="s">
        <v>65</v>
      </c>
      <c r="G23" s="31">
        <v>55.2</v>
      </c>
      <c r="H23" s="32"/>
      <c r="I23" s="29">
        <v>62.5</v>
      </c>
      <c r="J23" s="29">
        <v>72.5</v>
      </c>
      <c r="K23" s="33">
        <v>82.5</v>
      </c>
      <c r="L23" s="29"/>
      <c r="M23" s="35">
        <v>72.5</v>
      </c>
      <c r="N23" s="35">
        <v>1</v>
      </c>
      <c r="O23" s="42">
        <f t="shared" si="1"/>
        <v>0</v>
      </c>
      <c r="P23" s="36"/>
    </row>
    <row r="24" spans="1:16" ht="15.75" thickBot="1">
      <c r="A24" s="3">
        <v>15</v>
      </c>
      <c r="B24" s="37">
        <v>60</v>
      </c>
      <c r="C24" s="38" t="s">
        <v>151</v>
      </c>
      <c r="D24" s="94" t="s">
        <v>50</v>
      </c>
      <c r="E24" s="94">
        <v>37089</v>
      </c>
      <c r="F24" s="39" t="s">
        <v>48</v>
      </c>
      <c r="G24" s="41">
        <v>58.6</v>
      </c>
      <c r="H24" s="42"/>
      <c r="I24" s="39">
        <v>60</v>
      </c>
      <c r="J24" s="39">
        <v>70</v>
      </c>
      <c r="K24" s="74">
        <v>75</v>
      </c>
      <c r="L24" s="39"/>
      <c r="M24" s="43">
        <v>70</v>
      </c>
      <c r="N24" s="43">
        <v>1</v>
      </c>
      <c r="O24" s="42">
        <f t="shared" si="1"/>
        <v>0</v>
      </c>
      <c r="P24" s="44"/>
    </row>
    <row r="25" spans="1:16" ht="15.75" thickBot="1">
      <c r="A25" s="3">
        <v>16</v>
      </c>
      <c r="B25" s="172"/>
      <c r="C25" s="87" t="s">
        <v>183</v>
      </c>
      <c r="D25" s="99" t="s">
        <v>27</v>
      </c>
      <c r="E25" s="99">
        <v>37802</v>
      </c>
      <c r="F25" s="29" t="s">
        <v>65</v>
      </c>
      <c r="G25" s="89">
        <v>58.9</v>
      </c>
      <c r="H25" s="77"/>
      <c r="I25" s="82">
        <v>60</v>
      </c>
      <c r="J25" s="82">
        <v>62.5</v>
      </c>
      <c r="K25" s="82">
        <v>65</v>
      </c>
      <c r="L25" s="82"/>
      <c r="M25" s="91">
        <v>65</v>
      </c>
      <c r="N25" s="91">
        <v>1</v>
      </c>
      <c r="O25" s="70">
        <f t="shared" si="1"/>
        <v>0</v>
      </c>
      <c r="P25" s="78"/>
    </row>
    <row r="26" spans="1:16">
      <c r="A26" s="3">
        <v>17</v>
      </c>
      <c r="B26" s="37" t="s">
        <v>18</v>
      </c>
      <c r="C26" s="108" t="s">
        <v>80</v>
      </c>
      <c r="D26" s="39" t="s">
        <v>27</v>
      </c>
      <c r="E26" s="94">
        <v>34783</v>
      </c>
      <c r="F26" s="39" t="s">
        <v>52</v>
      </c>
      <c r="G26" s="41">
        <v>67</v>
      </c>
      <c r="H26" s="42"/>
      <c r="I26" s="74">
        <v>120</v>
      </c>
      <c r="J26" s="74">
        <v>120</v>
      </c>
      <c r="K26" s="39">
        <v>120</v>
      </c>
      <c r="L26" s="39"/>
      <c r="M26" s="43">
        <v>120</v>
      </c>
      <c r="N26" s="43">
        <v>1</v>
      </c>
      <c r="O26" s="42">
        <f t="shared" si="1"/>
        <v>0</v>
      </c>
      <c r="P26" s="44"/>
    </row>
    <row r="27" spans="1:16">
      <c r="A27" s="3">
        <v>18</v>
      </c>
      <c r="B27" s="20"/>
      <c r="C27" s="21" t="s">
        <v>178</v>
      </c>
      <c r="D27" s="23" t="s">
        <v>27</v>
      </c>
      <c r="E27" s="45">
        <v>31645</v>
      </c>
      <c r="F27" s="23" t="s">
        <v>46</v>
      </c>
      <c r="G27" s="24">
        <v>65.8</v>
      </c>
      <c r="H27" s="25">
        <v>0.7429</v>
      </c>
      <c r="I27" s="23">
        <v>125</v>
      </c>
      <c r="J27" s="23">
        <v>130</v>
      </c>
      <c r="K27" s="23">
        <v>132.5</v>
      </c>
      <c r="L27" s="23"/>
      <c r="M27" s="26">
        <v>132.5</v>
      </c>
      <c r="N27" s="26">
        <v>1</v>
      </c>
      <c r="O27" s="25">
        <f t="shared" si="1"/>
        <v>98.434250000000006</v>
      </c>
      <c r="P27" s="27"/>
    </row>
    <row r="28" spans="1:16">
      <c r="A28" s="3">
        <v>19</v>
      </c>
      <c r="B28" s="20"/>
      <c r="C28" s="21" t="s">
        <v>180</v>
      </c>
      <c r="D28" s="22" t="s">
        <v>27</v>
      </c>
      <c r="E28" s="22">
        <v>33320</v>
      </c>
      <c r="F28" s="23" t="s">
        <v>46</v>
      </c>
      <c r="G28" s="24">
        <v>65</v>
      </c>
      <c r="H28" s="25"/>
      <c r="I28" s="46">
        <v>110</v>
      </c>
      <c r="J28" s="23">
        <v>110</v>
      </c>
      <c r="K28" s="23">
        <v>112.5</v>
      </c>
      <c r="L28" s="23"/>
      <c r="M28" s="26">
        <v>112.5</v>
      </c>
      <c r="N28" s="26">
        <v>2</v>
      </c>
      <c r="O28" s="25">
        <f t="shared" si="1"/>
        <v>0</v>
      </c>
      <c r="P28" s="27"/>
    </row>
    <row r="29" spans="1:16" ht="15.75" thickBot="1">
      <c r="A29" s="3">
        <v>20</v>
      </c>
      <c r="B29" s="60"/>
      <c r="C29" s="48" t="s">
        <v>73</v>
      </c>
      <c r="D29" s="49" t="s">
        <v>45</v>
      </c>
      <c r="E29" s="50">
        <v>31364</v>
      </c>
      <c r="F29" s="49" t="s">
        <v>46</v>
      </c>
      <c r="G29" s="51">
        <v>66.400000000000006</v>
      </c>
      <c r="H29" s="52"/>
      <c r="I29" s="49">
        <v>105</v>
      </c>
      <c r="J29" s="49">
        <v>110</v>
      </c>
      <c r="K29" s="54">
        <v>115</v>
      </c>
      <c r="L29" s="49"/>
      <c r="M29" s="55">
        <v>110</v>
      </c>
      <c r="N29" s="55">
        <v>3</v>
      </c>
      <c r="O29" s="52">
        <f t="shared" si="1"/>
        <v>0</v>
      </c>
      <c r="P29" s="56"/>
    </row>
    <row r="30" spans="1:16">
      <c r="A30" s="3">
        <v>21</v>
      </c>
      <c r="B30" s="11">
        <v>75</v>
      </c>
      <c r="C30" s="218" t="s">
        <v>133</v>
      </c>
      <c r="D30" s="219" t="s">
        <v>132</v>
      </c>
      <c r="E30" s="220">
        <v>35696</v>
      </c>
      <c r="F30" s="219" t="s">
        <v>52</v>
      </c>
      <c r="G30" s="15">
        <v>74</v>
      </c>
      <c r="H30" s="16"/>
      <c r="I30" s="207">
        <v>120</v>
      </c>
      <c r="J30" s="13">
        <v>120</v>
      </c>
      <c r="K30" s="17">
        <v>122.5</v>
      </c>
      <c r="L30" s="13"/>
      <c r="M30" s="18">
        <v>120</v>
      </c>
      <c r="N30" s="221">
        <v>1</v>
      </c>
      <c r="O30" s="16">
        <f>M30*H30</f>
        <v>0</v>
      </c>
      <c r="P30" s="222"/>
    </row>
    <row r="31" spans="1:16">
      <c r="A31" s="3">
        <v>22</v>
      </c>
      <c r="B31" s="20"/>
      <c r="C31" s="21" t="s">
        <v>177</v>
      </c>
      <c r="D31" s="23" t="s">
        <v>27</v>
      </c>
      <c r="E31" s="22">
        <v>32672</v>
      </c>
      <c r="F31" s="23" t="s">
        <v>46</v>
      </c>
      <c r="G31" s="182">
        <v>70.8</v>
      </c>
      <c r="H31" s="25">
        <v>0.69640000000000002</v>
      </c>
      <c r="I31" s="183">
        <v>140</v>
      </c>
      <c r="J31" s="182">
        <v>140</v>
      </c>
      <c r="K31" s="183">
        <v>145</v>
      </c>
      <c r="L31" s="182"/>
      <c r="M31" s="76">
        <v>140</v>
      </c>
      <c r="N31" s="26">
        <v>1</v>
      </c>
      <c r="O31" s="25">
        <f>M31*H31</f>
        <v>97.496000000000009</v>
      </c>
      <c r="P31" s="27"/>
    </row>
    <row r="32" spans="1:16">
      <c r="A32" s="3">
        <v>23</v>
      </c>
      <c r="B32" s="172"/>
      <c r="C32" s="87" t="s">
        <v>139</v>
      </c>
      <c r="D32" s="82" t="s">
        <v>136</v>
      </c>
      <c r="E32" s="99">
        <v>29730</v>
      </c>
      <c r="F32" s="82" t="s">
        <v>46</v>
      </c>
      <c r="G32" s="185">
        <v>69.099999999999994</v>
      </c>
      <c r="H32" s="77"/>
      <c r="I32" s="185">
        <v>120</v>
      </c>
      <c r="J32" s="185">
        <v>130</v>
      </c>
      <c r="K32" s="186">
        <v>137.5</v>
      </c>
      <c r="L32" s="185"/>
      <c r="M32" s="187">
        <v>130</v>
      </c>
      <c r="N32" s="91">
        <v>2</v>
      </c>
      <c r="O32" s="77">
        <f>M32*H32</f>
        <v>0</v>
      </c>
      <c r="P32" s="78"/>
    </row>
    <row r="33" spans="1:16">
      <c r="A33" s="3">
        <v>24</v>
      </c>
      <c r="B33" s="172"/>
      <c r="C33" s="87" t="s">
        <v>165</v>
      </c>
      <c r="D33" s="82" t="s">
        <v>90</v>
      </c>
      <c r="E33" s="99">
        <v>31051</v>
      </c>
      <c r="F33" s="82" t="s">
        <v>46</v>
      </c>
      <c r="G33" s="185">
        <v>73</v>
      </c>
      <c r="H33" s="77"/>
      <c r="I33" s="186">
        <v>125</v>
      </c>
      <c r="J33" s="185">
        <v>125</v>
      </c>
      <c r="K33" s="186">
        <v>127.5</v>
      </c>
      <c r="L33" s="185"/>
      <c r="M33" s="187">
        <v>125</v>
      </c>
      <c r="N33" s="91">
        <v>3</v>
      </c>
      <c r="O33" s="77">
        <f t="shared" ref="O33:O48" si="2">M33*H33</f>
        <v>0</v>
      </c>
      <c r="P33" s="78"/>
    </row>
    <row r="34" spans="1:16">
      <c r="A34" s="3">
        <v>25</v>
      </c>
      <c r="B34" s="172"/>
      <c r="C34" s="87" t="s">
        <v>66</v>
      </c>
      <c r="D34" s="82" t="s">
        <v>27</v>
      </c>
      <c r="E34" s="99">
        <v>37117</v>
      </c>
      <c r="F34" s="82" t="s">
        <v>48</v>
      </c>
      <c r="G34" s="185">
        <v>72.7</v>
      </c>
      <c r="H34" s="77"/>
      <c r="I34" s="186">
        <v>80</v>
      </c>
      <c r="J34" s="186">
        <v>100</v>
      </c>
      <c r="K34" s="186">
        <v>120</v>
      </c>
      <c r="L34" s="185"/>
      <c r="M34" s="187">
        <v>0</v>
      </c>
      <c r="N34" s="91"/>
      <c r="O34" s="77">
        <f t="shared" si="2"/>
        <v>0</v>
      </c>
      <c r="P34" s="78"/>
    </row>
    <row r="35" spans="1:16" ht="15.75" thickBot="1">
      <c r="A35" s="3">
        <v>26</v>
      </c>
      <c r="B35" s="60"/>
      <c r="C35" s="48" t="s">
        <v>134</v>
      </c>
      <c r="D35" s="49" t="s">
        <v>132</v>
      </c>
      <c r="E35" s="50">
        <v>37057</v>
      </c>
      <c r="F35" s="49" t="s">
        <v>48</v>
      </c>
      <c r="G35" s="51">
        <v>67.8</v>
      </c>
      <c r="H35" s="52"/>
      <c r="I35" s="49">
        <v>90</v>
      </c>
      <c r="J35" s="54">
        <v>95</v>
      </c>
      <c r="K35" s="49">
        <v>95</v>
      </c>
      <c r="L35" s="49"/>
      <c r="M35" s="55">
        <v>95</v>
      </c>
      <c r="N35" s="55">
        <v>1</v>
      </c>
      <c r="O35" s="77">
        <f t="shared" si="2"/>
        <v>0</v>
      </c>
      <c r="P35" s="56"/>
    </row>
    <row r="36" spans="1:16">
      <c r="A36" s="3">
        <v>27</v>
      </c>
      <c r="B36" s="79">
        <v>82.5</v>
      </c>
      <c r="C36" s="12" t="s">
        <v>175</v>
      </c>
      <c r="D36" s="13" t="s">
        <v>45</v>
      </c>
      <c r="E36" s="14">
        <v>34499</v>
      </c>
      <c r="F36" s="13" t="s">
        <v>52</v>
      </c>
      <c r="G36" s="80">
        <v>81.099999999999994</v>
      </c>
      <c r="H36" s="81"/>
      <c r="I36" s="13">
        <v>125</v>
      </c>
      <c r="J36" s="17">
        <v>130</v>
      </c>
      <c r="K36" s="13">
        <v>130</v>
      </c>
      <c r="L36" s="13"/>
      <c r="M36" s="18">
        <v>130</v>
      </c>
      <c r="N36" s="18">
        <v>1</v>
      </c>
      <c r="O36" s="77">
        <f t="shared" si="2"/>
        <v>0</v>
      </c>
      <c r="P36" s="19"/>
    </row>
    <row r="37" spans="1:16">
      <c r="A37" s="3">
        <v>28</v>
      </c>
      <c r="B37" s="86"/>
      <c r="C37" s="21" t="s">
        <v>128</v>
      </c>
      <c r="D37" s="23" t="s">
        <v>132</v>
      </c>
      <c r="E37" s="45">
        <v>27324</v>
      </c>
      <c r="F37" s="23" t="s">
        <v>46</v>
      </c>
      <c r="G37" s="119">
        <v>82.1</v>
      </c>
      <c r="H37" s="120">
        <v>0.62139999999999995</v>
      </c>
      <c r="I37" s="23">
        <v>170</v>
      </c>
      <c r="J37" s="23">
        <v>175</v>
      </c>
      <c r="K37" s="46">
        <v>177.5</v>
      </c>
      <c r="L37" s="23"/>
      <c r="M37" s="26">
        <v>175</v>
      </c>
      <c r="N37" s="26">
        <v>1</v>
      </c>
      <c r="O37" s="77">
        <f t="shared" si="2"/>
        <v>108.74499999999999</v>
      </c>
      <c r="P37" s="27">
        <v>3</v>
      </c>
    </row>
    <row r="38" spans="1:16">
      <c r="A38" s="3">
        <v>29</v>
      </c>
      <c r="B38" s="86"/>
      <c r="C38" s="21" t="s">
        <v>172</v>
      </c>
      <c r="D38" s="23" t="s">
        <v>27</v>
      </c>
      <c r="E38" s="45">
        <v>28257</v>
      </c>
      <c r="F38" s="23" t="s">
        <v>46</v>
      </c>
      <c r="G38" s="24">
        <v>80</v>
      </c>
      <c r="H38" s="25"/>
      <c r="I38" s="23">
        <v>165</v>
      </c>
      <c r="J38" s="23">
        <v>170</v>
      </c>
      <c r="K38" s="23">
        <v>172.5</v>
      </c>
      <c r="L38" s="23"/>
      <c r="M38" s="26">
        <v>172.5</v>
      </c>
      <c r="N38" s="26">
        <v>2</v>
      </c>
      <c r="O38" s="77">
        <f t="shared" si="2"/>
        <v>0</v>
      </c>
      <c r="P38" s="27"/>
    </row>
    <row r="39" spans="1:16">
      <c r="A39" s="3">
        <v>30</v>
      </c>
      <c r="B39" s="20"/>
      <c r="C39" s="21" t="s">
        <v>114</v>
      </c>
      <c r="D39" s="23" t="s">
        <v>50</v>
      </c>
      <c r="E39" s="45">
        <v>35006</v>
      </c>
      <c r="F39" s="23" t="s">
        <v>46</v>
      </c>
      <c r="G39" s="24">
        <v>82.1</v>
      </c>
      <c r="H39" s="25"/>
      <c r="I39" s="23">
        <v>160</v>
      </c>
      <c r="J39" s="46">
        <v>165</v>
      </c>
      <c r="K39" s="46">
        <v>170</v>
      </c>
      <c r="L39" s="23"/>
      <c r="M39" s="26">
        <v>160</v>
      </c>
      <c r="N39" s="26">
        <v>3</v>
      </c>
      <c r="O39" s="77">
        <f t="shared" si="2"/>
        <v>0</v>
      </c>
      <c r="P39" s="27"/>
    </row>
    <row r="40" spans="1:16">
      <c r="A40" s="3">
        <v>31</v>
      </c>
      <c r="B40" s="20"/>
      <c r="C40" s="21" t="s">
        <v>63</v>
      </c>
      <c r="D40" s="23" t="s">
        <v>27</v>
      </c>
      <c r="E40" s="45">
        <v>32661</v>
      </c>
      <c r="F40" s="23" t="s">
        <v>46</v>
      </c>
      <c r="G40" s="119">
        <v>80.7</v>
      </c>
      <c r="H40" s="120"/>
      <c r="I40" s="23">
        <v>120</v>
      </c>
      <c r="J40" s="23">
        <v>130</v>
      </c>
      <c r="K40" s="46">
        <v>140</v>
      </c>
      <c r="L40" s="23"/>
      <c r="M40" s="26">
        <v>130</v>
      </c>
      <c r="N40" s="26"/>
      <c r="O40" s="77">
        <f t="shared" si="2"/>
        <v>0</v>
      </c>
      <c r="P40" s="27"/>
    </row>
    <row r="41" spans="1:16">
      <c r="A41" s="3">
        <v>32</v>
      </c>
      <c r="B41" s="20"/>
      <c r="C41" s="21" t="s">
        <v>164</v>
      </c>
      <c r="D41" s="23" t="s">
        <v>27</v>
      </c>
      <c r="E41" s="45">
        <v>34178</v>
      </c>
      <c r="F41" s="23" t="s">
        <v>46</v>
      </c>
      <c r="G41" s="24">
        <v>75.7</v>
      </c>
      <c r="H41" s="25"/>
      <c r="I41" s="46">
        <v>110</v>
      </c>
      <c r="J41" s="23">
        <v>110</v>
      </c>
      <c r="K41" s="46">
        <v>115</v>
      </c>
      <c r="L41" s="23"/>
      <c r="M41" s="26">
        <v>110</v>
      </c>
      <c r="N41" s="26"/>
      <c r="O41" s="77">
        <f t="shared" si="2"/>
        <v>0</v>
      </c>
      <c r="P41" s="27"/>
    </row>
    <row r="42" spans="1:16" ht="15.75" thickBot="1">
      <c r="A42" s="3">
        <v>33</v>
      </c>
      <c r="B42" s="60"/>
      <c r="C42" s="48" t="s">
        <v>88</v>
      </c>
      <c r="D42" s="49" t="s">
        <v>45</v>
      </c>
      <c r="E42" s="50">
        <v>36173</v>
      </c>
      <c r="F42" s="49" t="s">
        <v>54</v>
      </c>
      <c r="G42" s="51">
        <v>82.5</v>
      </c>
      <c r="H42" s="52"/>
      <c r="I42" s="49">
        <v>120</v>
      </c>
      <c r="J42" s="49">
        <v>130</v>
      </c>
      <c r="K42" s="54">
        <v>137.5</v>
      </c>
      <c r="L42" s="49"/>
      <c r="M42" s="55">
        <v>130</v>
      </c>
      <c r="N42" s="55">
        <v>1</v>
      </c>
      <c r="O42" s="77">
        <f t="shared" si="2"/>
        <v>0</v>
      </c>
      <c r="P42" s="56"/>
    </row>
    <row r="43" spans="1:16">
      <c r="A43" s="3">
        <v>34</v>
      </c>
      <c r="B43" s="102">
        <v>90</v>
      </c>
      <c r="C43" s="38" t="s">
        <v>142</v>
      </c>
      <c r="D43" s="39" t="s">
        <v>136</v>
      </c>
      <c r="E43" s="40">
        <v>25248</v>
      </c>
      <c r="F43" s="39" t="s">
        <v>46</v>
      </c>
      <c r="G43" s="41">
        <v>89.9</v>
      </c>
      <c r="H43" s="42">
        <v>0.5857</v>
      </c>
      <c r="I43" s="39">
        <v>150</v>
      </c>
      <c r="J43" s="39">
        <v>160</v>
      </c>
      <c r="K43" s="39">
        <v>162.5</v>
      </c>
      <c r="L43" s="95"/>
      <c r="M43" s="43">
        <v>162.5</v>
      </c>
      <c r="N43" s="43">
        <v>1</v>
      </c>
      <c r="O43" s="77">
        <f t="shared" si="2"/>
        <v>95.176249999999996</v>
      </c>
      <c r="P43" s="44"/>
    </row>
    <row r="44" spans="1:16">
      <c r="A44" s="3">
        <v>35</v>
      </c>
      <c r="B44" s="86"/>
      <c r="C44" s="21" t="s">
        <v>171</v>
      </c>
      <c r="D44" s="23" t="s">
        <v>27</v>
      </c>
      <c r="E44" s="45">
        <v>29685</v>
      </c>
      <c r="F44" s="23" t="s">
        <v>46</v>
      </c>
      <c r="G44" s="24">
        <v>88</v>
      </c>
      <c r="H44" s="25"/>
      <c r="I44" s="23">
        <v>152.5</v>
      </c>
      <c r="J44" s="23">
        <v>155</v>
      </c>
      <c r="K44" s="46">
        <v>157.5</v>
      </c>
      <c r="L44" s="75"/>
      <c r="M44" s="26">
        <v>155</v>
      </c>
      <c r="N44" s="26">
        <v>2</v>
      </c>
      <c r="O44" s="77">
        <f t="shared" si="2"/>
        <v>0</v>
      </c>
      <c r="P44" s="27"/>
    </row>
    <row r="45" spans="1:16" customFormat="1">
      <c r="A45" s="3">
        <v>36</v>
      </c>
      <c r="B45" s="20"/>
      <c r="C45" s="21" t="s">
        <v>135</v>
      </c>
      <c r="D45" s="23" t="s">
        <v>136</v>
      </c>
      <c r="E45" s="22">
        <v>32156</v>
      </c>
      <c r="F45" s="23" t="s">
        <v>46</v>
      </c>
      <c r="G45" s="24">
        <v>89.3</v>
      </c>
      <c r="H45" s="25"/>
      <c r="I45" s="23">
        <v>145</v>
      </c>
      <c r="J45" s="23">
        <v>155</v>
      </c>
      <c r="K45" s="46">
        <v>160</v>
      </c>
      <c r="L45" s="23"/>
      <c r="M45" s="26">
        <v>155</v>
      </c>
      <c r="N45" s="26">
        <v>3</v>
      </c>
      <c r="O45" s="77">
        <f t="shared" si="2"/>
        <v>0</v>
      </c>
      <c r="P45" s="27"/>
    </row>
    <row r="46" spans="1:16" ht="15.75" thickBot="1">
      <c r="A46" s="3">
        <v>37</v>
      </c>
      <c r="B46" s="47"/>
      <c r="C46" s="48" t="s">
        <v>157</v>
      </c>
      <c r="D46" s="49" t="s">
        <v>27</v>
      </c>
      <c r="E46" s="50">
        <v>30853</v>
      </c>
      <c r="F46" s="49" t="s">
        <v>46</v>
      </c>
      <c r="G46" s="51">
        <v>88.3</v>
      </c>
      <c r="H46" s="52"/>
      <c r="I46" s="49">
        <v>120</v>
      </c>
      <c r="J46" s="49">
        <v>125</v>
      </c>
      <c r="K46" s="49">
        <v>130</v>
      </c>
      <c r="L46" s="53"/>
      <c r="M46" s="55">
        <v>130</v>
      </c>
      <c r="N46" s="55"/>
      <c r="O46" s="77">
        <f t="shared" si="2"/>
        <v>0</v>
      </c>
      <c r="P46" s="56"/>
    </row>
    <row r="47" spans="1:16">
      <c r="A47" s="3">
        <v>38</v>
      </c>
      <c r="B47" s="11">
        <v>100</v>
      </c>
      <c r="C47" s="12" t="s">
        <v>76</v>
      </c>
      <c r="D47" s="13" t="s">
        <v>50</v>
      </c>
      <c r="E47" s="97">
        <v>26782</v>
      </c>
      <c r="F47" s="13" t="s">
        <v>77</v>
      </c>
      <c r="G47" s="15">
        <v>97.7</v>
      </c>
      <c r="H47" s="16"/>
      <c r="I47" s="85">
        <v>142.5</v>
      </c>
      <c r="J47" s="13">
        <v>152.5</v>
      </c>
      <c r="K47" s="85">
        <v>162.5</v>
      </c>
      <c r="L47" s="13"/>
      <c r="M47" s="18">
        <v>162.5</v>
      </c>
      <c r="N47" s="18">
        <v>1</v>
      </c>
      <c r="O47" s="77">
        <f t="shared" si="2"/>
        <v>0</v>
      </c>
      <c r="P47" s="19"/>
    </row>
    <row r="48" spans="1:16">
      <c r="A48" s="3">
        <v>39</v>
      </c>
      <c r="B48" s="20"/>
      <c r="C48" s="21" t="s">
        <v>150</v>
      </c>
      <c r="D48" s="23" t="s">
        <v>50</v>
      </c>
      <c r="E48" s="22">
        <v>26785</v>
      </c>
      <c r="F48" s="23" t="s">
        <v>47</v>
      </c>
      <c r="G48" s="24">
        <v>97.9</v>
      </c>
      <c r="H48" s="25"/>
      <c r="I48" s="23">
        <v>150</v>
      </c>
      <c r="J48" s="23">
        <v>160</v>
      </c>
      <c r="K48" s="23">
        <v>162.5</v>
      </c>
      <c r="L48" s="23"/>
      <c r="M48" s="26">
        <v>162.5</v>
      </c>
      <c r="N48" s="26">
        <v>2</v>
      </c>
      <c r="O48" s="77">
        <f t="shared" si="2"/>
        <v>0</v>
      </c>
      <c r="P48" s="27"/>
    </row>
    <row r="49" spans="1:16">
      <c r="A49" s="3">
        <v>40</v>
      </c>
      <c r="B49" s="20"/>
      <c r="C49" s="21" t="s">
        <v>87</v>
      </c>
      <c r="D49" s="23" t="s">
        <v>45</v>
      </c>
      <c r="E49" s="22">
        <v>27034</v>
      </c>
      <c r="F49" s="23" t="s">
        <v>47</v>
      </c>
      <c r="G49" s="24">
        <v>96.6</v>
      </c>
      <c r="H49" s="25"/>
      <c r="I49" s="46">
        <v>125</v>
      </c>
      <c r="J49" s="23">
        <v>125</v>
      </c>
      <c r="K49" s="46">
        <v>130</v>
      </c>
      <c r="L49" s="23"/>
      <c r="M49" s="26">
        <v>125</v>
      </c>
      <c r="N49" s="26">
        <v>3</v>
      </c>
      <c r="O49" s="25">
        <f>M49*H49</f>
        <v>0</v>
      </c>
      <c r="P49" s="27"/>
    </row>
    <row r="50" spans="1:16">
      <c r="A50" s="3">
        <v>41</v>
      </c>
      <c r="B50" s="20"/>
      <c r="C50" s="21" t="s">
        <v>76</v>
      </c>
      <c r="D50" s="23" t="s">
        <v>50</v>
      </c>
      <c r="E50" s="22">
        <v>26782</v>
      </c>
      <c r="F50" s="23" t="s">
        <v>46</v>
      </c>
      <c r="G50" s="24">
        <v>97.7</v>
      </c>
      <c r="H50" s="25">
        <v>0.55989999999999995</v>
      </c>
      <c r="I50" s="23">
        <v>142.5</v>
      </c>
      <c r="J50" s="23">
        <v>152.5</v>
      </c>
      <c r="K50" s="23">
        <v>162.5</v>
      </c>
      <c r="L50" s="23"/>
      <c r="M50" s="26">
        <v>162.5</v>
      </c>
      <c r="N50" s="26">
        <v>1</v>
      </c>
      <c r="O50" s="25">
        <f t="shared" ref="O50:O54" si="3">M50*H50</f>
        <v>90.983749999999986</v>
      </c>
      <c r="P50" s="27"/>
    </row>
    <row r="51" spans="1:16">
      <c r="A51" s="3">
        <v>42</v>
      </c>
      <c r="B51" s="20"/>
      <c r="C51" s="21" t="s">
        <v>78</v>
      </c>
      <c r="D51" s="23" t="s">
        <v>27</v>
      </c>
      <c r="E51" s="45">
        <v>31127</v>
      </c>
      <c r="F51" s="23" t="s">
        <v>46</v>
      </c>
      <c r="G51" s="24">
        <v>98.5</v>
      </c>
      <c r="H51" s="25"/>
      <c r="I51" s="23">
        <v>140</v>
      </c>
      <c r="J51" s="23">
        <v>145</v>
      </c>
      <c r="K51" s="23">
        <v>150</v>
      </c>
      <c r="L51" s="23"/>
      <c r="M51" s="26">
        <v>150</v>
      </c>
      <c r="N51" s="26">
        <v>2</v>
      </c>
      <c r="O51" s="25">
        <f t="shared" si="3"/>
        <v>0</v>
      </c>
      <c r="P51" s="27"/>
    </row>
    <row r="52" spans="1:16">
      <c r="A52" s="3">
        <v>43</v>
      </c>
      <c r="B52" s="20"/>
      <c r="C52" s="21" t="s">
        <v>89</v>
      </c>
      <c r="D52" s="23" t="s">
        <v>50</v>
      </c>
      <c r="E52" s="45">
        <v>31761</v>
      </c>
      <c r="F52" s="23" t="s">
        <v>46</v>
      </c>
      <c r="G52" s="24">
        <v>98.8</v>
      </c>
      <c r="H52" s="25"/>
      <c r="I52" s="23">
        <v>150</v>
      </c>
      <c r="J52" s="46">
        <v>155</v>
      </c>
      <c r="K52" s="46">
        <v>155</v>
      </c>
      <c r="L52" s="23"/>
      <c r="M52" s="26">
        <v>150</v>
      </c>
      <c r="N52" s="26">
        <v>3</v>
      </c>
      <c r="O52" s="25">
        <f t="shared" si="3"/>
        <v>0</v>
      </c>
      <c r="P52" s="27"/>
    </row>
    <row r="53" spans="1:16">
      <c r="A53" s="3">
        <v>44</v>
      </c>
      <c r="B53" s="20"/>
      <c r="C53" s="12" t="s">
        <v>155</v>
      </c>
      <c r="D53" s="13" t="s">
        <v>90</v>
      </c>
      <c r="E53" s="97">
        <v>33073</v>
      </c>
      <c r="F53" s="23" t="s">
        <v>46</v>
      </c>
      <c r="G53" s="24">
        <v>97</v>
      </c>
      <c r="H53" s="25"/>
      <c r="I53" s="23">
        <v>135</v>
      </c>
      <c r="J53" s="23">
        <v>142.5</v>
      </c>
      <c r="K53" s="46">
        <v>150</v>
      </c>
      <c r="L53" s="23"/>
      <c r="M53" s="26">
        <v>142.5</v>
      </c>
      <c r="N53" s="26"/>
      <c r="O53" s="25">
        <f t="shared" si="3"/>
        <v>0</v>
      </c>
      <c r="P53" s="27"/>
    </row>
    <row r="54" spans="1:16">
      <c r="A54" s="3">
        <v>45</v>
      </c>
      <c r="B54" s="86"/>
      <c r="C54" s="21" t="s">
        <v>84</v>
      </c>
      <c r="D54" s="23" t="s">
        <v>27</v>
      </c>
      <c r="E54" s="45">
        <v>33800</v>
      </c>
      <c r="F54" s="23" t="s">
        <v>46</v>
      </c>
      <c r="G54" s="24">
        <v>95.5</v>
      </c>
      <c r="H54" s="25"/>
      <c r="I54" s="23">
        <v>130</v>
      </c>
      <c r="J54" s="23">
        <v>135</v>
      </c>
      <c r="K54" s="46">
        <v>142.5</v>
      </c>
      <c r="L54" s="23"/>
      <c r="M54" s="26">
        <v>135</v>
      </c>
      <c r="N54" s="26"/>
      <c r="O54" s="25">
        <f t="shared" si="3"/>
        <v>0</v>
      </c>
      <c r="P54" s="27"/>
    </row>
    <row r="55" spans="1:16">
      <c r="A55" s="3">
        <v>46</v>
      </c>
      <c r="B55" s="20"/>
      <c r="C55" s="21" t="s">
        <v>152</v>
      </c>
      <c r="D55" s="23" t="s">
        <v>50</v>
      </c>
      <c r="E55" s="45">
        <v>31422</v>
      </c>
      <c r="F55" s="23" t="s">
        <v>46</v>
      </c>
      <c r="G55" s="24">
        <v>95.8</v>
      </c>
      <c r="H55" s="25"/>
      <c r="I55" s="23">
        <v>125</v>
      </c>
      <c r="J55" s="23">
        <v>130</v>
      </c>
      <c r="K55" s="23">
        <v>132.5</v>
      </c>
      <c r="L55" s="75"/>
      <c r="M55" s="26">
        <v>132.5</v>
      </c>
      <c r="N55" s="26"/>
      <c r="O55" s="25">
        <f>M55*H55</f>
        <v>0</v>
      </c>
      <c r="P55" s="27"/>
    </row>
    <row r="56" spans="1:16" ht="15.75" thickBot="1">
      <c r="A56" s="3">
        <v>47</v>
      </c>
      <c r="B56" s="172"/>
      <c r="C56" s="87" t="s">
        <v>82</v>
      </c>
      <c r="D56" s="99" t="s">
        <v>50</v>
      </c>
      <c r="E56" s="99">
        <v>32320</v>
      </c>
      <c r="F56" s="82" t="s">
        <v>46</v>
      </c>
      <c r="G56" s="89">
        <v>97.6</v>
      </c>
      <c r="H56" s="77"/>
      <c r="I56" s="90">
        <v>135</v>
      </c>
      <c r="J56" s="90">
        <v>135</v>
      </c>
      <c r="K56" s="90">
        <v>135</v>
      </c>
      <c r="L56" s="82"/>
      <c r="M56" s="91">
        <v>0</v>
      </c>
      <c r="N56" s="91"/>
      <c r="O56" s="77">
        <f>M56*H56</f>
        <v>0</v>
      </c>
      <c r="P56" s="78"/>
    </row>
    <row r="57" spans="1:16">
      <c r="A57" s="3">
        <v>48</v>
      </c>
      <c r="B57" s="37">
        <v>110</v>
      </c>
      <c r="C57" s="38" t="s">
        <v>108</v>
      </c>
      <c r="D57" s="94" t="s">
        <v>109</v>
      </c>
      <c r="E57" s="40">
        <v>29450</v>
      </c>
      <c r="F57" s="94" t="s">
        <v>46</v>
      </c>
      <c r="G57" s="41">
        <v>109</v>
      </c>
      <c r="H57" s="42">
        <v>0.53769999999999996</v>
      </c>
      <c r="I57" s="95">
        <v>160</v>
      </c>
      <c r="J57" s="39">
        <v>167.5</v>
      </c>
      <c r="K57" s="95">
        <v>172.5</v>
      </c>
      <c r="L57" s="39"/>
      <c r="M57" s="43">
        <v>172.5</v>
      </c>
      <c r="N57" s="43">
        <v>1</v>
      </c>
      <c r="O57" s="42">
        <f>M57*H57</f>
        <v>92.753249999999994</v>
      </c>
      <c r="P57" s="44"/>
    </row>
    <row r="58" spans="1:16">
      <c r="A58" s="3">
        <v>49</v>
      </c>
      <c r="B58" s="20"/>
      <c r="C58" s="192" t="s">
        <v>182</v>
      </c>
      <c r="D58" s="178" t="s">
        <v>136</v>
      </c>
      <c r="E58" s="84">
        <v>32339</v>
      </c>
      <c r="F58" s="178" t="s">
        <v>46</v>
      </c>
      <c r="G58" s="178">
        <v>104.6</v>
      </c>
      <c r="H58" s="178"/>
      <c r="I58" s="178">
        <v>150</v>
      </c>
      <c r="J58" s="194">
        <v>160</v>
      </c>
      <c r="K58" s="194">
        <v>167.5</v>
      </c>
      <c r="L58" s="178"/>
      <c r="M58" s="195">
        <v>150</v>
      </c>
      <c r="N58" s="26">
        <v>2</v>
      </c>
      <c r="O58" s="25">
        <f>M58*H58</f>
        <v>0</v>
      </c>
      <c r="P58" s="27"/>
    </row>
    <row r="59" spans="1:16">
      <c r="A59" s="3">
        <v>50</v>
      </c>
      <c r="B59" s="20"/>
      <c r="C59" s="21" t="s">
        <v>162</v>
      </c>
      <c r="D59" s="22" t="s">
        <v>50</v>
      </c>
      <c r="E59" s="45">
        <v>29926</v>
      </c>
      <c r="F59" s="22" t="s">
        <v>46</v>
      </c>
      <c r="G59" s="24">
        <v>101.6</v>
      </c>
      <c r="H59" s="25"/>
      <c r="I59" s="75">
        <v>125</v>
      </c>
      <c r="J59" s="23">
        <v>132.5</v>
      </c>
      <c r="K59" s="75">
        <v>140</v>
      </c>
      <c r="L59" s="23"/>
      <c r="M59" s="26">
        <v>140</v>
      </c>
      <c r="N59" s="26">
        <v>3</v>
      </c>
      <c r="O59" s="25">
        <f>M59*H59</f>
        <v>0</v>
      </c>
      <c r="P59" s="27"/>
    </row>
    <row r="60" spans="1:16" ht="15.75" thickBot="1">
      <c r="A60" s="3">
        <v>51</v>
      </c>
      <c r="B60" s="197"/>
      <c r="C60" s="48" t="s">
        <v>59</v>
      </c>
      <c r="D60" s="73" t="s">
        <v>27</v>
      </c>
      <c r="E60" s="50">
        <v>27243</v>
      </c>
      <c r="F60" s="49" t="s">
        <v>47</v>
      </c>
      <c r="G60" s="51">
        <v>109.6</v>
      </c>
      <c r="H60" s="52"/>
      <c r="I60" s="53">
        <v>145</v>
      </c>
      <c r="J60" s="49">
        <v>150</v>
      </c>
      <c r="K60" s="53">
        <v>152.5</v>
      </c>
      <c r="L60" s="49"/>
      <c r="M60" s="55">
        <v>152.5</v>
      </c>
      <c r="N60" s="198">
        <v>1</v>
      </c>
      <c r="O60" s="25">
        <f t="shared" ref="O60:O63" si="4">M60*H60</f>
        <v>0</v>
      </c>
      <c r="P60" s="199"/>
    </row>
    <row r="61" spans="1:16">
      <c r="A61" s="3">
        <v>52</v>
      </c>
      <c r="B61" s="11">
        <v>125</v>
      </c>
      <c r="C61" s="12" t="s">
        <v>141</v>
      </c>
      <c r="D61" s="13" t="s">
        <v>136</v>
      </c>
      <c r="E61" s="14">
        <v>35120</v>
      </c>
      <c r="F61" s="13" t="s">
        <v>46</v>
      </c>
      <c r="G61" s="15">
        <v>120.3</v>
      </c>
      <c r="H61" s="16">
        <v>0.52669999999999995</v>
      </c>
      <c r="I61" s="118">
        <v>190</v>
      </c>
      <c r="J61" s="13">
        <v>202.5</v>
      </c>
      <c r="K61" s="13">
        <v>207.5</v>
      </c>
      <c r="L61" s="13"/>
      <c r="M61" s="18">
        <v>207.5</v>
      </c>
      <c r="N61" s="18">
        <v>1</v>
      </c>
      <c r="O61" s="25">
        <f t="shared" si="4"/>
        <v>109.29024999999999</v>
      </c>
      <c r="P61" s="19">
        <v>2</v>
      </c>
    </row>
    <row r="62" spans="1:16" ht="15.75" thickBot="1">
      <c r="A62" s="3">
        <v>53</v>
      </c>
      <c r="B62" s="60"/>
      <c r="C62" s="48" t="s">
        <v>159</v>
      </c>
      <c r="D62" s="49" t="s">
        <v>27</v>
      </c>
      <c r="E62" s="50">
        <v>24582</v>
      </c>
      <c r="F62" s="49" t="s">
        <v>93</v>
      </c>
      <c r="G62" s="51">
        <v>113.1</v>
      </c>
      <c r="H62" s="52"/>
      <c r="I62" s="191">
        <v>130</v>
      </c>
      <c r="J62" s="49">
        <v>135</v>
      </c>
      <c r="K62" s="49">
        <v>142.5</v>
      </c>
      <c r="L62" s="49"/>
      <c r="M62" s="55">
        <v>142.5</v>
      </c>
      <c r="N62" s="55">
        <v>1</v>
      </c>
      <c r="O62" s="25">
        <f t="shared" si="4"/>
        <v>0</v>
      </c>
      <c r="P62" s="56"/>
    </row>
    <row r="63" spans="1:16">
      <c r="A63" s="3">
        <v>54</v>
      </c>
      <c r="B63" s="11">
        <v>140</v>
      </c>
      <c r="C63" s="12" t="s">
        <v>181</v>
      </c>
      <c r="D63" s="13" t="s">
        <v>27</v>
      </c>
      <c r="E63" s="14">
        <v>33339</v>
      </c>
      <c r="F63" s="13" t="s">
        <v>46</v>
      </c>
      <c r="G63" s="15">
        <v>127.4</v>
      </c>
      <c r="H63" s="16">
        <v>0.5181</v>
      </c>
      <c r="I63" s="13">
        <v>200</v>
      </c>
      <c r="J63" s="13">
        <v>207.5</v>
      </c>
      <c r="K63" s="13">
        <v>215</v>
      </c>
      <c r="L63" s="13"/>
      <c r="M63" s="18">
        <v>215</v>
      </c>
      <c r="N63" s="18">
        <v>1</v>
      </c>
      <c r="O63" s="25">
        <f t="shared" si="4"/>
        <v>111.39150000000001</v>
      </c>
      <c r="P63" s="19">
        <v>1</v>
      </c>
    </row>
    <row r="64" spans="1:16" ht="19.5" thickBot="1">
      <c r="A64" s="238" t="s">
        <v>49</v>
      </c>
      <c r="B64" s="239"/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40"/>
    </row>
    <row r="65" spans="1:16" ht="15.75" customHeight="1" thickBot="1">
      <c r="A65" s="241" t="s">
        <v>2</v>
      </c>
      <c r="B65" s="243" t="s">
        <v>3</v>
      </c>
      <c r="C65" s="245" t="s">
        <v>4</v>
      </c>
      <c r="D65" s="243" t="s">
        <v>5</v>
      </c>
      <c r="E65" s="254" t="s">
        <v>6</v>
      </c>
      <c r="F65" s="243" t="s">
        <v>7</v>
      </c>
      <c r="G65" s="247" t="s">
        <v>8</v>
      </c>
      <c r="H65" s="249" t="s">
        <v>9</v>
      </c>
      <c r="I65" s="251" t="s">
        <v>10</v>
      </c>
      <c r="J65" s="252"/>
      <c r="K65" s="252"/>
      <c r="L65" s="252"/>
      <c r="M65" s="252"/>
      <c r="N65" s="252"/>
      <c r="O65" s="253"/>
      <c r="P65" s="243" t="s">
        <v>11</v>
      </c>
    </row>
    <row r="66" spans="1:16" ht="15.75" thickBot="1">
      <c r="A66" s="242"/>
      <c r="B66" s="244"/>
      <c r="C66" s="246"/>
      <c r="D66" s="244"/>
      <c r="E66" s="255"/>
      <c r="F66" s="244"/>
      <c r="G66" s="248"/>
      <c r="H66" s="250"/>
      <c r="I66" s="1">
        <v>1</v>
      </c>
      <c r="J66" s="1">
        <v>2</v>
      </c>
      <c r="K66" s="1">
        <v>3</v>
      </c>
      <c r="L66" s="1">
        <v>4</v>
      </c>
      <c r="M66" s="1" t="s">
        <v>12</v>
      </c>
      <c r="N66" s="1"/>
      <c r="O66" s="2" t="s">
        <v>16</v>
      </c>
      <c r="P66" s="244"/>
    </row>
    <row r="67" spans="1:16" ht="15.75" thickBot="1">
      <c r="A67" s="251" t="s">
        <v>15</v>
      </c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3"/>
    </row>
    <row r="68" spans="1:16" ht="15.75" thickBot="1">
      <c r="A68" s="3">
        <v>55</v>
      </c>
      <c r="B68" s="102">
        <v>52</v>
      </c>
      <c r="C68" s="38" t="s">
        <v>107</v>
      </c>
      <c r="D68" s="94" t="s">
        <v>27</v>
      </c>
      <c r="E68" s="94">
        <v>31402</v>
      </c>
      <c r="F68" s="39" t="s">
        <v>46</v>
      </c>
      <c r="G68" s="41">
        <v>51.9</v>
      </c>
      <c r="H68" s="42">
        <v>0.97009999999999996</v>
      </c>
      <c r="I68" s="95">
        <v>92.5</v>
      </c>
      <c r="J68" s="74">
        <v>100</v>
      </c>
      <c r="K68" s="100">
        <v>100</v>
      </c>
      <c r="L68" s="39"/>
      <c r="M68" s="43">
        <v>92.5</v>
      </c>
      <c r="N68" s="43">
        <v>1</v>
      </c>
      <c r="O68" s="42">
        <f>M68*H68</f>
        <v>89.734250000000003</v>
      </c>
      <c r="P68" s="44">
        <v>2</v>
      </c>
    </row>
    <row r="69" spans="1:16" ht="15.75" thickBot="1">
      <c r="A69" s="3">
        <v>56</v>
      </c>
      <c r="B69" s="47"/>
      <c r="C69" s="48" t="s">
        <v>129</v>
      </c>
      <c r="D69" s="73" t="s">
        <v>130</v>
      </c>
      <c r="E69" s="73">
        <v>32366</v>
      </c>
      <c r="F69" s="49" t="s">
        <v>46</v>
      </c>
      <c r="G69" s="51">
        <v>50.2</v>
      </c>
      <c r="H69" s="52"/>
      <c r="I69" s="53">
        <v>57.5</v>
      </c>
      <c r="J69" s="49">
        <v>60</v>
      </c>
      <c r="K69" s="53">
        <v>65</v>
      </c>
      <c r="L69" s="49"/>
      <c r="M69" s="55">
        <v>65</v>
      </c>
      <c r="N69" s="55">
        <v>2</v>
      </c>
      <c r="O69" s="42">
        <f t="shared" ref="O69:O73" si="5">M69*H69</f>
        <v>0</v>
      </c>
      <c r="P69" s="56"/>
    </row>
    <row r="70" spans="1:16" ht="15.75" thickBot="1">
      <c r="A70" s="3">
        <v>57</v>
      </c>
      <c r="B70" s="121">
        <v>56</v>
      </c>
      <c r="C70" s="12" t="s">
        <v>103</v>
      </c>
      <c r="D70" s="13" t="s">
        <v>27</v>
      </c>
      <c r="E70" s="14">
        <v>34624</v>
      </c>
      <c r="F70" s="13" t="s">
        <v>46</v>
      </c>
      <c r="G70" s="15">
        <v>55.9</v>
      </c>
      <c r="H70" s="16"/>
      <c r="I70" s="207">
        <v>100</v>
      </c>
      <c r="J70" s="17">
        <v>100</v>
      </c>
      <c r="K70" s="207">
        <v>107.5</v>
      </c>
      <c r="L70" s="13"/>
      <c r="M70" s="18">
        <v>0</v>
      </c>
      <c r="N70" s="35"/>
      <c r="O70" s="42">
        <f t="shared" si="5"/>
        <v>0</v>
      </c>
      <c r="P70" s="19"/>
    </row>
    <row r="71" spans="1:16" ht="15.75" thickBot="1">
      <c r="A71" s="3">
        <v>58</v>
      </c>
      <c r="B71" s="114">
        <v>60</v>
      </c>
      <c r="C71" s="66" t="s">
        <v>98</v>
      </c>
      <c r="D71" s="67" t="s">
        <v>27</v>
      </c>
      <c r="E71" s="68">
        <v>30980</v>
      </c>
      <c r="F71" s="67" t="s">
        <v>46</v>
      </c>
      <c r="G71" s="69">
        <v>59</v>
      </c>
      <c r="H71" s="70">
        <v>0.87250000000000005</v>
      </c>
      <c r="I71" s="93">
        <v>90</v>
      </c>
      <c r="J71" s="92">
        <v>95</v>
      </c>
      <c r="K71" s="208">
        <v>95</v>
      </c>
      <c r="L71" s="67"/>
      <c r="M71" s="71">
        <v>90</v>
      </c>
      <c r="N71" s="71">
        <v>1</v>
      </c>
      <c r="O71" s="42">
        <f t="shared" si="5"/>
        <v>78.525000000000006</v>
      </c>
      <c r="P71" s="72">
        <v>3</v>
      </c>
    </row>
    <row r="72" spans="1:16" ht="15.75" thickBot="1">
      <c r="A72" s="3">
        <v>59</v>
      </c>
      <c r="B72" s="102">
        <v>67.5</v>
      </c>
      <c r="C72" s="38" t="s">
        <v>64</v>
      </c>
      <c r="D72" s="39" t="s">
        <v>27</v>
      </c>
      <c r="E72" s="40">
        <v>37512</v>
      </c>
      <c r="F72" s="39" t="s">
        <v>46</v>
      </c>
      <c r="G72" s="41">
        <v>63.6</v>
      </c>
      <c r="H72" s="42">
        <v>0.81920000000000004</v>
      </c>
      <c r="I72" s="95">
        <v>100</v>
      </c>
      <c r="J72" s="39">
        <v>110</v>
      </c>
      <c r="K72" s="95">
        <v>120</v>
      </c>
      <c r="L72" s="39"/>
      <c r="M72" s="43">
        <v>120</v>
      </c>
      <c r="N72" s="43">
        <v>1</v>
      </c>
      <c r="O72" s="42">
        <f t="shared" si="5"/>
        <v>98.304000000000002</v>
      </c>
      <c r="P72" s="44">
        <v>1</v>
      </c>
    </row>
    <row r="73" spans="1:16" ht="15.75" thickBot="1">
      <c r="A73" s="3">
        <v>60</v>
      </c>
      <c r="B73" s="47"/>
      <c r="C73" s="12" t="s">
        <v>131</v>
      </c>
      <c r="D73" s="13" t="s">
        <v>27</v>
      </c>
      <c r="E73" s="14">
        <v>33277</v>
      </c>
      <c r="F73" s="13" t="s">
        <v>46</v>
      </c>
      <c r="G73" s="51">
        <v>67.099999999999994</v>
      </c>
      <c r="H73" s="52"/>
      <c r="I73" s="53">
        <v>80</v>
      </c>
      <c r="J73" s="49">
        <v>90</v>
      </c>
      <c r="K73" s="53">
        <v>97.5</v>
      </c>
      <c r="L73" s="49"/>
      <c r="M73" s="55">
        <v>97.5</v>
      </c>
      <c r="N73" s="55">
        <v>2</v>
      </c>
      <c r="O73" s="42">
        <f t="shared" si="5"/>
        <v>0</v>
      </c>
      <c r="P73" s="56"/>
    </row>
    <row r="74" spans="1:16" ht="15.75" thickBot="1">
      <c r="A74" s="256" t="s">
        <v>17</v>
      </c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8"/>
    </row>
    <row r="75" spans="1:16">
      <c r="A75" s="206">
        <v>61</v>
      </c>
      <c r="B75" s="37">
        <v>67.5</v>
      </c>
      <c r="C75" s="108" t="s">
        <v>80</v>
      </c>
      <c r="D75" s="39" t="s">
        <v>27</v>
      </c>
      <c r="E75" s="94">
        <v>34783</v>
      </c>
      <c r="F75" s="39" t="s">
        <v>52</v>
      </c>
      <c r="G75" s="39">
        <v>67</v>
      </c>
      <c r="H75" s="39"/>
      <c r="I75" s="39">
        <v>150</v>
      </c>
      <c r="J75" s="39">
        <v>160</v>
      </c>
      <c r="K75" s="74">
        <v>167.5</v>
      </c>
      <c r="L75" s="39"/>
      <c r="M75" s="43">
        <v>160</v>
      </c>
      <c r="N75" s="43">
        <v>1</v>
      </c>
      <c r="O75" s="16">
        <f t="shared" ref="O75:O85" si="6">M75*H75</f>
        <v>0</v>
      </c>
      <c r="P75" s="44"/>
    </row>
    <row r="76" spans="1:16" ht="15.75" thickBot="1">
      <c r="A76" s="206">
        <v>62</v>
      </c>
      <c r="B76" s="60"/>
      <c r="C76" s="189" t="s">
        <v>73</v>
      </c>
      <c r="D76" s="49" t="s">
        <v>45</v>
      </c>
      <c r="E76" s="73">
        <v>31364</v>
      </c>
      <c r="F76" s="49" t="s">
        <v>46</v>
      </c>
      <c r="G76" s="49">
        <v>66.400000000000006</v>
      </c>
      <c r="H76" s="49">
        <v>0.73670000000000002</v>
      </c>
      <c r="I76" s="49">
        <v>125</v>
      </c>
      <c r="J76" s="49">
        <v>135</v>
      </c>
      <c r="K76" s="49">
        <v>145</v>
      </c>
      <c r="L76" s="49"/>
      <c r="M76" s="55">
        <v>145</v>
      </c>
      <c r="N76" s="55">
        <v>1</v>
      </c>
      <c r="O76" s="16">
        <f t="shared" si="6"/>
        <v>106.8215</v>
      </c>
      <c r="P76" s="56"/>
    </row>
    <row r="77" spans="1:16" ht="15.75" thickBot="1">
      <c r="A77" s="206">
        <v>63</v>
      </c>
      <c r="B77" s="60">
        <v>82.5</v>
      </c>
      <c r="C77" s="48" t="s">
        <v>145</v>
      </c>
      <c r="D77" s="49" t="s">
        <v>27</v>
      </c>
      <c r="E77" s="73">
        <v>34113</v>
      </c>
      <c r="F77" s="49" t="s">
        <v>46</v>
      </c>
      <c r="G77" s="51">
        <v>77.599999999999994</v>
      </c>
      <c r="H77" s="52"/>
      <c r="I77" s="49">
        <v>150</v>
      </c>
      <c r="J77" s="49">
        <v>162.5</v>
      </c>
      <c r="K77" s="54">
        <v>175</v>
      </c>
      <c r="L77" s="49"/>
      <c r="M77" s="55">
        <v>162.5</v>
      </c>
      <c r="N77" s="55">
        <v>1</v>
      </c>
      <c r="O77" s="16">
        <f t="shared" si="6"/>
        <v>0</v>
      </c>
      <c r="P77" s="56"/>
    </row>
    <row r="78" spans="1:16">
      <c r="A78" s="206">
        <v>64</v>
      </c>
      <c r="B78" s="11">
        <v>90</v>
      </c>
      <c r="C78" s="12" t="s">
        <v>72</v>
      </c>
      <c r="D78" s="13" t="s">
        <v>27</v>
      </c>
      <c r="E78" s="14">
        <v>30859</v>
      </c>
      <c r="F78" s="13" t="s">
        <v>46</v>
      </c>
      <c r="G78" s="15">
        <v>89.7</v>
      </c>
      <c r="H78" s="16">
        <v>0.58650000000000002</v>
      </c>
      <c r="I78" s="13">
        <v>250</v>
      </c>
      <c r="J78" s="13">
        <v>260</v>
      </c>
      <c r="K78" s="17">
        <v>270</v>
      </c>
      <c r="L78" s="13"/>
      <c r="M78" s="18">
        <v>260</v>
      </c>
      <c r="N78" s="18">
        <v>1</v>
      </c>
      <c r="O78" s="16">
        <f>M78*H78</f>
        <v>152.49</v>
      </c>
      <c r="P78" s="19">
        <v>1</v>
      </c>
    </row>
    <row r="79" spans="1:16">
      <c r="A79" s="206">
        <v>65</v>
      </c>
      <c r="B79" s="20"/>
      <c r="C79" s="21" t="s">
        <v>101</v>
      </c>
      <c r="D79" s="23" t="s">
        <v>27</v>
      </c>
      <c r="E79" s="45">
        <v>30358</v>
      </c>
      <c r="F79" s="23" t="s">
        <v>46</v>
      </c>
      <c r="G79" s="24">
        <v>88.6</v>
      </c>
      <c r="H79" s="25"/>
      <c r="I79" s="46">
        <v>187.5</v>
      </c>
      <c r="J79" s="23">
        <v>187.5</v>
      </c>
      <c r="K79" s="46">
        <v>200</v>
      </c>
      <c r="L79" s="23"/>
      <c r="M79" s="26">
        <v>187.5</v>
      </c>
      <c r="N79" s="26">
        <v>2</v>
      </c>
      <c r="O79" s="16">
        <f t="shared" si="6"/>
        <v>0</v>
      </c>
      <c r="P79" s="27"/>
    </row>
    <row r="80" spans="1:16" ht="15.75" thickBot="1">
      <c r="A80" s="206">
        <v>66</v>
      </c>
      <c r="B80" s="209"/>
      <c r="C80" s="87" t="s">
        <v>81</v>
      </c>
      <c r="D80" s="82" t="s">
        <v>27</v>
      </c>
      <c r="E80" s="210">
        <v>37562</v>
      </c>
      <c r="F80" s="211" t="s">
        <v>65</v>
      </c>
      <c r="G80" s="211">
        <v>88.5</v>
      </c>
      <c r="H80" s="211"/>
      <c r="I80" s="211">
        <v>165</v>
      </c>
      <c r="J80" s="211">
        <v>175</v>
      </c>
      <c r="K80" s="211">
        <v>187.5</v>
      </c>
      <c r="L80" s="211">
        <v>190</v>
      </c>
      <c r="M80" s="212">
        <v>187.5</v>
      </c>
      <c r="N80" s="212">
        <v>1</v>
      </c>
      <c r="O80" s="32">
        <f t="shared" si="6"/>
        <v>0</v>
      </c>
      <c r="P80" s="213"/>
    </row>
    <row r="81" spans="1:16">
      <c r="A81" s="206">
        <v>67</v>
      </c>
      <c r="B81" s="37">
        <v>100</v>
      </c>
      <c r="C81" s="38" t="s">
        <v>102</v>
      </c>
      <c r="D81" s="39" t="s">
        <v>27</v>
      </c>
      <c r="E81" s="40">
        <v>28058</v>
      </c>
      <c r="F81" s="40" t="s">
        <v>46</v>
      </c>
      <c r="G81" s="41">
        <v>98.5</v>
      </c>
      <c r="H81" s="42">
        <v>0.55779999999999996</v>
      </c>
      <c r="I81" s="39">
        <v>210</v>
      </c>
      <c r="J81" s="39">
        <v>222.5</v>
      </c>
      <c r="K81" s="39">
        <v>235</v>
      </c>
      <c r="L81" s="39"/>
      <c r="M81" s="43">
        <v>235</v>
      </c>
      <c r="N81" s="43">
        <v>1</v>
      </c>
      <c r="O81" s="42">
        <f t="shared" si="6"/>
        <v>131.083</v>
      </c>
      <c r="P81" s="44">
        <v>3</v>
      </c>
    </row>
    <row r="82" spans="1:16">
      <c r="A82" s="206">
        <v>68</v>
      </c>
      <c r="B82" s="20"/>
      <c r="C82" s="21" t="s">
        <v>78</v>
      </c>
      <c r="D82" s="23" t="s">
        <v>27</v>
      </c>
      <c r="E82" s="45">
        <v>31127</v>
      </c>
      <c r="F82" s="23" t="s">
        <v>46</v>
      </c>
      <c r="G82" s="24">
        <v>98.5</v>
      </c>
      <c r="H82" s="25"/>
      <c r="I82" s="23">
        <v>190</v>
      </c>
      <c r="J82" s="23">
        <v>202.5</v>
      </c>
      <c r="K82" s="23">
        <v>210</v>
      </c>
      <c r="L82" s="23"/>
      <c r="M82" s="26">
        <v>210</v>
      </c>
      <c r="N82" s="26">
        <v>2</v>
      </c>
      <c r="O82" s="25">
        <f t="shared" ref="O82" si="7">M82*H82</f>
        <v>0</v>
      </c>
      <c r="P82" s="27"/>
    </row>
    <row r="83" spans="1:16" ht="15.75" thickBot="1">
      <c r="A83" s="206">
        <v>68</v>
      </c>
      <c r="B83" s="60"/>
      <c r="C83" s="48" t="s">
        <v>102</v>
      </c>
      <c r="D83" s="49" t="s">
        <v>27</v>
      </c>
      <c r="E83" s="50">
        <v>28058</v>
      </c>
      <c r="F83" s="50" t="s">
        <v>47</v>
      </c>
      <c r="G83" s="51">
        <v>98.5</v>
      </c>
      <c r="H83" s="52"/>
      <c r="I83" s="49">
        <v>210</v>
      </c>
      <c r="J83" s="49">
        <v>222.5</v>
      </c>
      <c r="K83" s="49">
        <v>235</v>
      </c>
      <c r="L83" s="49"/>
      <c r="M83" s="55">
        <v>235</v>
      </c>
      <c r="N83" s="55">
        <v>1</v>
      </c>
      <c r="O83" s="52">
        <f t="shared" si="6"/>
        <v>0</v>
      </c>
      <c r="P83" s="56"/>
    </row>
    <row r="84" spans="1:16">
      <c r="A84" s="206">
        <v>69</v>
      </c>
      <c r="B84" s="11">
        <v>125</v>
      </c>
      <c r="C84" s="12" t="s">
        <v>137</v>
      </c>
      <c r="D84" s="13" t="s">
        <v>136</v>
      </c>
      <c r="E84" s="14">
        <v>25982</v>
      </c>
      <c r="F84" s="13" t="s">
        <v>46</v>
      </c>
      <c r="G84" s="15">
        <v>122</v>
      </c>
      <c r="H84" s="16"/>
      <c r="I84" s="13">
        <v>270</v>
      </c>
      <c r="J84" s="13">
        <v>285</v>
      </c>
      <c r="K84" s="17">
        <v>290</v>
      </c>
      <c r="L84" s="13"/>
      <c r="M84" s="18">
        <v>285</v>
      </c>
      <c r="N84" s="18">
        <v>1</v>
      </c>
      <c r="O84" s="16">
        <f t="shared" si="6"/>
        <v>0</v>
      </c>
      <c r="P84" s="19">
        <v>2</v>
      </c>
    </row>
    <row r="85" spans="1:16" ht="15.75" thickBot="1">
      <c r="A85" s="206">
        <v>70</v>
      </c>
      <c r="B85" s="60"/>
      <c r="C85" s="48" t="s">
        <v>137</v>
      </c>
      <c r="D85" s="49" t="s">
        <v>136</v>
      </c>
      <c r="E85" s="50">
        <v>25982</v>
      </c>
      <c r="F85" s="50" t="s">
        <v>47</v>
      </c>
      <c r="G85" s="51">
        <v>122</v>
      </c>
      <c r="H85" s="52"/>
      <c r="I85" s="49">
        <v>270</v>
      </c>
      <c r="J85" s="49">
        <v>285</v>
      </c>
      <c r="K85" s="54">
        <v>290</v>
      </c>
      <c r="L85" s="49"/>
      <c r="M85" s="55">
        <v>285</v>
      </c>
      <c r="N85" s="55">
        <v>1</v>
      </c>
      <c r="O85" s="16">
        <f t="shared" si="6"/>
        <v>0</v>
      </c>
      <c r="P85" s="56"/>
    </row>
    <row r="86" spans="1:16" ht="18.75">
      <c r="A86" s="232" t="s">
        <v>20</v>
      </c>
      <c r="B86" s="233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4"/>
    </row>
    <row r="87" spans="1:16" ht="15.75" customHeight="1" thickBot="1">
      <c r="A87" s="231" t="s">
        <v>24</v>
      </c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</row>
    <row r="88" spans="1:16" ht="15.75" thickBot="1">
      <c r="A88" s="228" t="s">
        <v>17</v>
      </c>
      <c r="B88" s="229"/>
      <c r="C88" s="229"/>
      <c r="D88" s="229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30"/>
    </row>
    <row r="89" spans="1:16" ht="15.75" thickBot="1">
      <c r="A89" s="223">
        <v>71</v>
      </c>
      <c r="B89" s="224">
        <v>90</v>
      </c>
      <c r="C89" s="225" t="s">
        <v>92</v>
      </c>
      <c r="D89" s="5" t="s">
        <v>27</v>
      </c>
      <c r="E89" s="64">
        <v>23306</v>
      </c>
      <c r="F89" s="5" t="s">
        <v>93</v>
      </c>
      <c r="G89" s="6">
        <v>85.4</v>
      </c>
      <c r="H89" s="7"/>
      <c r="I89" s="5">
        <v>145</v>
      </c>
      <c r="J89" s="8">
        <v>150</v>
      </c>
      <c r="K89" s="8"/>
      <c r="L89" s="226"/>
      <c r="M89" s="9">
        <v>145</v>
      </c>
      <c r="N89" s="9">
        <v>1</v>
      </c>
      <c r="O89" s="7">
        <f t="shared" ref="O89" si="8">M89*H89</f>
        <v>0</v>
      </c>
      <c r="P89" s="10"/>
    </row>
  </sheetData>
  <sortState ref="C81:M82">
    <sortCondition descending="1" ref="M81:M82"/>
  </sortState>
  <mergeCells count="41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H5"/>
    <mergeCell ref="I4:O4"/>
    <mergeCell ref="P4:P5"/>
    <mergeCell ref="A74:P74"/>
    <mergeCell ref="A6:P6"/>
    <mergeCell ref="A17:A18"/>
    <mergeCell ref="B17:B18"/>
    <mergeCell ref="C17:C18"/>
    <mergeCell ref="D17:D18"/>
    <mergeCell ref="E17:E18"/>
    <mergeCell ref="F17:F18"/>
    <mergeCell ref="G17:G18"/>
    <mergeCell ref="H17:H18"/>
    <mergeCell ref="I17:O17"/>
    <mergeCell ref="P17:P18"/>
    <mergeCell ref="A88:P88"/>
    <mergeCell ref="A87:P87"/>
    <mergeCell ref="A86:P86"/>
    <mergeCell ref="A19:P19"/>
    <mergeCell ref="A64:P64"/>
    <mergeCell ref="A65:A66"/>
    <mergeCell ref="B65:B66"/>
    <mergeCell ref="C65:C66"/>
    <mergeCell ref="D65:D66"/>
    <mergeCell ref="F65:F66"/>
    <mergeCell ref="G65:G66"/>
    <mergeCell ref="H65:H66"/>
    <mergeCell ref="I65:O65"/>
    <mergeCell ref="E65:E66"/>
    <mergeCell ref="P65:P66"/>
    <mergeCell ref="A67:P6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4"/>
  <sheetViews>
    <sheetView topLeftCell="A18" workbookViewId="0">
      <selection activeCell="E32" sqref="E32"/>
    </sheetView>
  </sheetViews>
  <sheetFormatPr defaultRowHeight="15"/>
  <cols>
    <col min="1" max="1" width="4.5703125" customWidth="1"/>
    <col min="2" max="2" width="5.7109375" customWidth="1"/>
    <col min="3" max="3" width="22.7109375" customWidth="1"/>
    <col min="4" max="4" width="24.140625" customWidth="1"/>
    <col min="5" max="5" width="13.7109375" customWidth="1"/>
    <col min="6" max="6" width="14" customWidth="1"/>
    <col min="7" max="7" width="7.5703125" bestFit="1" customWidth="1"/>
    <col min="8" max="8" width="8.42578125" customWidth="1"/>
    <col min="9" max="9" width="7.5703125" customWidth="1"/>
    <col min="10" max="10" width="7.7109375" customWidth="1"/>
    <col min="11" max="11" width="6.5703125" customWidth="1"/>
    <col min="12" max="12" width="5" customWidth="1"/>
    <col min="13" max="14" width="8.5703125" customWidth="1"/>
    <col min="15" max="15" width="10.5703125" customWidth="1"/>
    <col min="16" max="16" width="14.7109375" customWidth="1"/>
  </cols>
  <sheetData>
    <row r="1" spans="1:16" ht="18.75">
      <c r="A1" s="231" t="s">
        <v>41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</row>
    <row r="2" spans="1:16" ht="18.75">
      <c r="A2" s="232" t="s">
        <v>26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</row>
    <row r="3" spans="1:16" ht="18.75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5.75" thickBot="1">
      <c r="A4" s="242" t="s">
        <v>2</v>
      </c>
      <c r="B4" s="244" t="s">
        <v>3</v>
      </c>
      <c r="C4" s="267" t="s">
        <v>4</v>
      </c>
      <c r="D4" s="244" t="s">
        <v>5</v>
      </c>
      <c r="E4" s="267" t="s">
        <v>6</v>
      </c>
      <c r="F4" s="244" t="s">
        <v>7</v>
      </c>
      <c r="G4" s="248" t="s">
        <v>8</v>
      </c>
      <c r="H4" s="250" t="s">
        <v>9</v>
      </c>
      <c r="I4" s="266" t="s">
        <v>10</v>
      </c>
      <c r="J4" s="266"/>
      <c r="K4" s="266"/>
      <c r="L4" s="266"/>
      <c r="M4" s="266"/>
      <c r="N4" s="266"/>
      <c r="O4" s="266"/>
      <c r="P4" s="244" t="s">
        <v>11</v>
      </c>
    </row>
    <row r="5" spans="1:16" ht="15.75" thickBot="1">
      <c r="A5" s="259"/>
      <c r="B5" s="260"/>
      <c r="C5" s="244"/>
      <c r="D5" s="260"/>
      <c r="E5" s="244"/>
      <c r="F5" s="260"/>
      <c r="G5" s="264"/>
      <c r="H5" s="265"/>
      <c r="I5" s="1">
        <v>1</v>
      </c>
      <c r="J5" s="1">
        <v>2</v>
      </c>
      <c r="K5" s="1">
        <v>3</v>
      </c>
      <c r="L5" s="1">
        <v>4</v>
      </c>
      <c r="M5" s="1" t="s">
        <v>12</v>
      </c>
      <c r="N5" s="1" t="s">
        <v>13</v>
      </c>
      <c r="O5" s="2" t="s">
        <v>14</v>
      </c>
      <c r="P5" s="260"/>
    </row>
    <row r="6" spans="1:16" ht="15.75" thickBot="1">
      <c r="A6" s="256" t="s">
        <v>15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8"/>
    </row>
    <row r="7" spans="1:16">
      <c r="A7" s="3">
        <v>1</v>
      </c>
      <c r="B7" s="37">
        <v>67.5</v>
      </c>
      <c r="C7" s="38" t="s">
        <v>154</v>
      </c>
      <c r="D7" s="39" t="s">
        <v>90</v>
      </c>
      <c r="E7" s="40">
        <v>26914</v>
      </c>
      <c r="F7" s="39" t="s">
        <v>47</v>
      </c>
      <c r="G7" s="41">
        <v>66</v>
      </c>
      <c r="H7" s="42"/>
      <c r="I7" s="39">
        <v>52.5</v>
      </c>
      <c r="J7" s="39">
        <v>55</v>
      </c>
      <c r="K7" s="74">
        <v>57.5</v>
      </c>
      <c r="L7" s="39"/>
      <c r="M7" s="43">
        <v>55</v>
      </c>
      <c r="N7" s="43">
        <v>1</v>
      </c>
      <c r="O7" s="42">
        <f t="shared" ref="O7:O11" si="0">M7*H7</f>
        <v>0</v>
      </c>
      <c r="P7" s="44"/>
    </row>
    <row r="8" spans="1:16">
      <c r="A8" s="3">
        <v>2</v>
      </c>
      <c r="B8" s="20"/>
      <c r="C8" s="21" t="s">
        <v>153</v>
      </c>
      <c r="D8" s="23" t="s">
        <v>90</v>
      </c>
      <c r="E8" s="45">
        <v>26746</v>
      </c>
      <c r="F8" s="23" t="s">
        <v>47</v>
      </c>
      <c r="G8" s="24">
        <v>64.599999999999994</v>
      </c>
      <c r="H8" s="25"/>
      <c r="I8" s="23">
        <v>40</v>
      </c>
      <c r="J8" s="23">
        <v>45</v>
      </c>
      <c r="K8" s="46">
        <v>47.5</v>
      </c>
      <c r="L8" s="23"/>
      <c r="M8" s="26">
        <v>45</v>
      </c>
      <c r="N8" s="26">
        <v>2</v>
      </c>
      <c r="O8" s="25">
        <f t="shared" si="0"/>
        <v>0</v>
      </c>
      <c r="P8" s="27"/>
    </row>
    <row r="9" spans="1:16">
      <c r="A9" s="3">
        <v>3</v>
      </c>
      <c r="B9" s="20"/>
      <c r="C9" s="21" t="s">
        <v>154</v>
      </c>
      <c r="D9" s="23" t="s">
        <v>90</v>
      </c>
      <c r="E9" s="45">
        <v>26914</v>
      </c>
      <c r="F9" s="23" t="s">
        <v>46</v>
      </c>
      <c r="G9" s="24">
        <v>66</v>
      </c>
      <c r="H9" s="25"/>
      <c r="I9" s="23">
        <v>52.5</v>
      </c>
      <c r="J9" s="23">
        <v>55</v>
      </c>
      <c r="K9" s="46">
        <v>57.5</v>
      </c>
      <c r="L9" s="23"/>
      <c r="M9" s="26">
        <v>55</v>
      </c>
      <c r="N9" s="26">
        <v>1</v>
      </c>
      <c r="O9" s="25">
        <f t="shared" si="0"/>
        <v>0</v>
      </c>
      <c r="P9" s="27"/>
    </row>
    <row r="10" spans="1:16" ht="15.75" thickBot="1">
      <c r="A10" s="3">
        <v>4</v>
      </c>
      <c r="B10" s="60"/>
      <c r="C10" s="48" t="s">
        <v>158</v>
      </c>
      <c r="D10" s="49" t="s">
        <v>27</v>
      </c>
      <c r="E10" s="50">
        <v>36344</v>
      </c>
      <c r="F10" s="49" t="s">
        <v>54</v>
      </c>
      <c r="G10" s="51">
        <v>64.7</v>
      </c>
      <c r="H10" s="52"/>
      <c r="I10" s="49">
        <v>55</v>
      </c>
      <c r="J10" s="54">
        <v>60</v>
      </c>
      <c r="K10" s="54">
        <v>60</v>
      </c>
      <c r="L10" s="49"/>
      <c r="M10" s="55">
        <v>55</v>
      </c>
      <c r="N10" s="55">
        <v>1</v>
      </c>
      <c r="O10" s="52">
        <f t="shared" si="0"/>
        <v>0</v>
      </c>
      <c r="P10" s="56"/>
    </row>
    <row r="11" spans="1:16" ht="15.75" thickBot="1">
      <c r="A11" s="3">
        <v>5</v>
      </c>
      <c r="B11" s="61">
        <v>82.5</v>
      </c>
      <c r="C11" s="28" t="s">
        <v>74</v>
      </c>
      <c r="D11" s="29" t="s">
        <v>50</v>
      </c>
      <c r="E11" s="30">
        <v>26635</v>
      </c>
      <c r="F11" s="29" t="s">
        <v>46</v>
      </c>
      <c r="G11" s="31">
        <v>82.4</v>
      </c>
      <c r="H11" s="32"/>
      <c r="I11" s="62">
        <v>85</v>
      </c>
      <c r="J11" s="29">
        <v>92.5</v>
      </c>
      <c r="K11" s="34">
        <v>100</v>
      </c>
      <c r="L11" s="29"/>
      <c r="M11" s="35">
        <v>100</v>
      </c>
      <c r="N11" s="35">
        <v>1</v>
      </c>
      <c r="O11" s="32">
        <f t="shared" si="0"/>
        <v>0</v>
      </c>
      <c r="P11" s="36"/>
    </row>
    <row r="12" spans="1:16" ht="15.75" thickBot="1">
      <c r="A12" s="259" t="s">
        <v>2</v>
      </c>
      <c r="B12" s="244" t="s">
        <v>3</v>
      </c>
      <c r="C12" s="261" t="s">
        <v>4</v>
      </c>
      <c r="D12" s="244" t="s">
        <v>5</v>
      </c>
      <c r="E12" s="262" t="s">
        <v>6</v>
      </c>
      <c r="F12" s="244" t="s">
        <v>7</v>
      </c>
      <c r="G12" s="248" t="s">
        <v>8</v>
      </c>
      <c r="H12" s="250" t="s">
        <v>9</v>
      </c>
      <c r="I12" s="266" t="s">
        <v>10</v>
      </c>
      <c r="J12" s="266"/>
      <c r="K12" s="266"/>
      <c r="L12" s="266"/>
      <c r="M12" s="266"/>
      <c r="N12" s="266"/>
      <c r="O12" s="266"/>
      <c r="P12" s="244" t="s">
        <v>11</v>
      </c>
    </row>
    <row r="13" spans="1:16" ht="15.75" thickBot="1">
      <c r="A13" s="259"/>
      <c r="B13" s="260"/>
      <c r="C13" s="246"/>
      <c r="D13" s="260"/>
      <c r="E13" s="263"/>
      <c r="F13" s="260"/>
      <c r="G13" s="264"/>
      <c r="H13" s="265"/>
      <c r="I13" s="1">
        <v>1</v>
      </c>
      <c r="J13" s="1">
        <v>2</v>
      </c>
      <c r="K13" s="1">
        <v>3</v>
      </c>
      <c r="L13" s="1">
        <v>4</v>
      </c>
      <c r="M13" s="1" t="s">
        <v>12</v>
      </c>
      <c r="N13" s="1"/>
      <c r="O13" s="2" t="s">
        <v>16</v>
      </c>
      <c r="P13" s="260"/>
    </row>
    <row r="14" spans="1:16" ht="15.75" thickBot="1">
      <c r="A14" s="235" t="s">
        <v>17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7"/>
    </row>
    <row r="15" spans="1:16" s="171" customFormat="1" ht="15.75" thickBot="1">
      <c r="A15" s="3">
        <v>6</v>
      </c>
      <c r="B15" s="37">
        <v>56</v>
      </c>
      <c r="C15" s="38" t="s">
        <v>149</v>
      </c>
      <c r="D15" s="39" t="s">
        <v>148</v>
      </c>
      <c r="E15" s="40">
        <v>37786</v>
      </c>
      <c r="F15" s="39" t="s">
        <v>65</v>
      </c>
      <c r="G15" s="41">
        <v>55.2</v>
      </c>
      <c r="H15" s="42"/>
      <c r="I15" s="39">
        <v>62.5</v>
      </c>
      <c r="J15" s="39">
        <v>72.5</v>
      </c>
      <c r="K15" s="74">
        <v>82.5</v>
      </c>
      <c r="L15" s="39"/>
      <c r="M15" s="43">
        <v>72.5</v>
      </c>
      <c r="N15" s="43">
        <v>1</v>
      </c>
      <c r="O15" s="42">
        <f t="shared" ref="O15:O38" si="1">M15*H15</f>
        <v>0</v>
      </c>
      <c r="P15" s="44"/>
    </row>
    <row r="16" spans="1:16" s="171" customFormat="1" ht="15.75" thickBot="1">
      <c r="A16" s="3">
        <v>7</v>
      </c>
      <c r="B16" s="60"/>
      <c r="C16" s="48" t="s">
        <v>185</v>
      </c>
      <c r="D16" s="49" t="s">
        <v>27</v>
      </c>
      <c r="E16" s="50">
        <v>35523</v>
      </c>
      <c r="F16" s="49" t="s">
        <v>52</v>
      </c>
      <c r="G16" s="51">
        <v>55.5</v>
      </c>
      <c r="H16" s="52"/>
      <c r="I16" s="49">
        <v>70</v>
      </c>
      <c r="J16" s="49">
        <v>75</v>
      </c>
      <c r="K16" s="54">
        <v>80</v>
      </c>
      <c r="L16" s="49"/>
      <c r="M16" s="55">
        <v>75</v>
      </c>
      <c r="N16" s="55">
        <v>1</v>
      </c>
      <c r="O16" s="42">
        <f t="shared" si="1"/>
        <v>0</v>
      </c>
      <c r="P16" s="56"/>
    </row>
    <row r="17" spans="1:16" ht="15.75" thickBot="1">
      <c r="A17" s="3">
        <v>8</v>
      </c>
      <c r="B17" s="172">
        <v>67.5</v>
      </c>
      <c r="C17" s="87" t="s">
        <v>161</v>
      </c>
      <c r="D17" s="99" t="s">
        <v>143</v>
      </c>
      <c r="E17" s="99">
        <v>35184</v>
      </c>
      <c r="F17" s="82" t="s">
        <v>46</v>
      </c>
      <c r="G17" s="89">
        <v>60.8</v>
      </c>
      <c r="H17" s="77">
        <v>0.80189999999999995</v>
      </c>
      <c r="I17" s="82">
        <v>80</v>
      </c>
      <c r="J17" s="90">
        <v>87.5</v>
      </c>
      <c r="K17" s="82">
        <v>90</v>
      </c>
      <c r="L17" s="82"/>
      <c r="M17" s="91">
        <v>90</v>
      </c>
      <c r="N17" s="91">
        <v>1</v>
      </c>
      <c r="O17" s="42">
        <f t="shared" si="1"/>
        <v>72.170999999999992</v>
      </c>
      <c r="P17" s="78"/>
    </row>
    <row r="18" spans="1:16" ht="15.75" thickBot="1">
      <c r="A18" s="3">
        <v>9</v>
      </c>
      <c r="B18" s="37">
        <v>75</v>
      </c>
      <c r="C18" s="38" t="s">
        <v>179</v>
      </c>
      <c r="D18" s="94" t="s">
        <v>27</v>
      </c>
      <c r="E18" s="94">
        <v>34849</v>
      </c>
      <c r="F18" s="39" t="s">
        <v>52</v>
      </c>
      <c r="G18" s="41">
        <v>72</v>
      </c>
      <c r="H18" s="42"/>
      <c r="I18" s="74">
        <v>90</v>
      </c>
      <c r="J18" s="74">
        <v>90</v>
      </c>
      <c r="K18" s="74">
        <v>100</v>
      </c>
      <c r="L18" s="39"/>
      <c r="M18" s="43">
        <v>0</v>
      </c>
      <c r="N18" s="43"/>
      <c r="O18" s="42">
        <f t="shared" si="1"/>
        <v>0</v>
      </c>
      <c r="P18" s="44"/>
    </row>
    <row r="19" spans="1:16" ht="15.75" thickBot="1">
      <c r="A19" s="3">
        <v>10</v>
      </c>
      <c r="B19" s="20"/>
      <c r="C19" s="21" t="s">
        <v>187</v>
      </c>
      <c r="D19" s="22" t="s">
        <v>27</v>
      </c>
      <c r="E19" s="22">
        <v>33641</v>
      </c>
      <c r="F19" s="23" t="s">
        <v>46</v>
      </c>
      <c r="G19" s="24">
        <v>74.3</v>
      </c>
      <c r="H19" s="25">
        <v>0.6694</v>
      </c>
      <c r="I19" s="23">
        <v>170</v>
      </c>
      <c r="J19" s="23">
        <v>180</v>
      </c>
      <c r="K19" s="23">
        <v>190</v>
      </c>
      <c r="L19" s="23"/>
      <c r="M19" s="26">
        <v>190</v>
      </c>
      <c r="N19" s="26">
        <v>1</v>
      </c>
      <c r="O19" s="42">
        <f t="shared" si="1"/>
        <v>127.18599999999999</v>
      </c>
      <c r="P19" s="27">
        <v>2</v>
      </c>
    </row>
    <row r="20" spans="1:16" ht="15.75" thickBot="1">
      <c r="A20" s="3">
        <v>11</v>
      </c>
      <c r="B20" s="20"/>
      <c r="C20" s="21" t="s">
        <v>186</v>
      </c>
      <c r="D20" s="22" t="s">
        <v>27</v>
      </c>
      <c r="E20" s="22">
        <v>19340</v>
      </c>
      <c r="F20" s="23" t="s">
        <v>144</v>
      </c>
      <c r="G20" s="24">
        <v>75</v>
      </c>
      <c r="H20" s="25"/>
      <c r="I20" s="23">
        <v>110</v>
      </c>
      <c r="J20" s="23">
        <v>115</v>
      </c>
      <c r="K20" s="46"/>
      <c r="L20" s="23"/>
      <c r="M20" s="26">
        <v>115</v>
      </c>
      <c r="N20" s="26">
        <v>1</v>
      </c>
      <c r="O20" s="42">
        <f t="shared" si="1"/>
        <v>0</v>
      </c>
      <c r="P20" s="27"/>
    </row>
    <row r="21" spans="1:16" ht="15.75" thickBot="1">
      <c r="A21" s="3">
        <v>12</v>
      </c>
      <c r="B21" s="60"/>
      <c r="C21" s="48" t="s">
        <v>60</v>
      </c>
      <c r="D21" s="49" t="s">
        <v>27</v>
      </c>
      <c r="E21" s="50">
        <v>16629</v>
      </c>
      <c r="F21" s="49" t="s">
        <v>61</v>
      </c>
      <c r="G21" s="51">
        <v>69.3</v>
      </c>
      <c r="H21" s="52"/>
      <c r="I21" s="49">
        <v>75</v>
      </c>
      <c r="J21" s="49">
        <v>80</v>
      </c>
      <c r="K21" s="49">
        <v>85</v>
      </c>
      <c r="L21" s="49"/>
      <c r="M21" s="55">
        <v>85</v>
      </c>
      <c r="N21" s="55">
        <v>1</v>
      </c>
      <c r="O21" s="42">
        <f t="shared" si="1"/>
        <v>0</v>
      </c>
      <c r="P21" s="56"/>
    </row>
    <row r="22" spans="1:16" ht="15.75" thickBot="1">
      <c r="A22" s="3">
        <v>13</v>
      </c>
      <c r="B22" s="202" t="s">
        <v>19</v>
      </c>
      <c r="C22" s="28" t="s">
        <v>170</v>
      </c>
      <c r="D22" s="29" t="s">
        <v>27</v>
      </c>
      <c r="E22" s="116">
        <v>31639</v>
      </c>
      <c r="F22" s="29" t="s">
        <v>46</v>
      </c>
      <c r="G22" s="203">
        <v>82.5</v>
      </c>
      <c r="H22" s="204"/>
      <c r="I22" s="29">
        <v>150</v>
      </c>
      <c r="J22" s="29">
        <v>152.5</v>
      </c>
      <c r="K22" s="33">
        <v>155</v>
      </c>
      <c r="L22" s="29"/>
      <c r="M22" s="35">
        <v>152.5</v>
      </c>
      <c r="N22" s="35">
        <v>1</v>
      </c>
      <c r="O22" s="42">
        <f t="shared" si="1"/>
        <v>0</v>
      </c>
      <c r="P22" s="36"/>
    </row>
    <row r="23" spans="1:16" ht="15.75" thickBot="1">
      <c r="A23" s="3">
        <v>14</v>
      </c>
      <c r="B23" s="102">
        <v>90</v>
      </c>
      <c r="C23" s="38" t="s">
        <v>184</v>
      </c>
      <c r="D23" s="39" t="s">
        <v>50</v>
      </c>
      <c r="E23" s="188">
        <v>32266</v>
      </c>
      <c r="F23" s="39" t="s">
        <v>46</v>
      </c>
      <c r="G23" s="41">
        <v>90</v>
      </c>
      <c r="H23" s="42">
        <v>0.58530000000000004</v>
      </c>
      <c r="I23" s="39">
        <v>170</v>
      </c>
      <c r="J23" s="39">
        <v>175</v>
      </c>
      <c r="K23" s="74">
        <v>177.5</v>
      </c>
      <c r="L23" s="95"/>
      <c r="M23" s="43">
        <v>175</v>
      </c>
      <c r="N23" s="43">
        <v>1</v>
      </c>
      <c r="O23" s="42">
        <f t="shared" si="1"/>
        <v>102.42750000000001</v>
      </c>
      <c r="P23" s="44"/>
    </row>
    <row r="24" spans="1:16" s="171" customFormat="1" ht="15.75" thickBot="1">
      <c r="A24" s="3">
        <v>15</v>
      </c>
      <c r="B24" s="86"/>
      <c r="C24" s="21" t="s">
        <v>163</v>
      </c>
      <c r="D24" s="23" t="s">
        <v>50</v>
      </c>
      <c r="E24" s="45">
        <v>23844</v>
      </c>
      <c r="F24" s="23" t="s">
        <v>46</v>
      </c>
      <c r="G24" s="24">
        <v>89.3</v>
      </c>
      <c r="H24" s="25"/>
      <c r="I24" s="23">
        <v>150</v>
      </c>
      <c r="J24" s="23">
        <v>160</v>
      </c>
      <c r="K24" s="23">
        <v>165</v>
      </c>
      <c r="L24" s="75"/>
      <c r="M24" s="26">
        <v>165</v>
      </c>
      <c r="N24" s="26">
        <v>2</v>
      </c>
      <c r="O24" s="42">
        <f t="shared" si="1"/>
        <v>0</v>
      </c>
      <c r="P24" s="27"/>
    </row>
    <row r="25" spans="1:16" ht="15.75" thickBot="1">
      <c r="A25" s="3">
        <v>16</v>
      </c>
      <c r="B25" s="86"/>
      <c r="C25" s="21" t="s">
        <v>112</v>
      </c>
      <c r="D25" s="23" t="s">
        <v>50</v>
      </c>
      <c r="E25" s="45">
        <v>30070</v>
      </c>
      <c r="F25" s="23" t="s">
        <v>46</v>
      </c>
      <c r="G25" s="24">
        <v>89</v>
      </c>
      <c r="H25" s="25"/>
      <c r="I25" s="23">
        <v>155</v>
      </c>
      <c r="J25" s="23">
        <v>160</v>
      </c>
      <c r="K25" s="46">
        <v>165</v>
      </c>
      <c r="L25" s="75"/>
      <c r="M25" s="26">
        <v>160</v>
      </c>
      <c r="N25" s="26">
        <v>3</v>
      </c>
      <c r="O25" s="42">
        <f t="shared" si="1"/>
        <v>0</v>
      </c>
      <c r="P25" s="27"/>
    </row>
    <row r="26" spans="1:16" ht="15.75" thickBot="1">
      <c r="A26" s="3">
        <v>17</v>
      </c>
      <c r="B26" s="47"/>
      <c r="C26" s="48" t="s">
        <v>163</v>
      </c>
      <c r="D26" s="49" t="s">
        <v>50</v>
      </c>
      <c r="E26" s="50">
        <v>23844</v>
      </c>
      <c r="F26" s="49" t="s">
        <v>93</v>
      </c>
      <c r="G26" s="51">
        <v>89.3</v>
      </c>
      <c r="H26" s="52"/>
      <c r="I26" s="49">
        <v>150</v>
      </c>
      <c r="J26" s="49">
        <v>160</v>
      </c>
      <c r="K26" s="49">
        <v>165</v>
      </c>
      <c r="L26" s="53"/>
      <c r="M26" s="55">
        <v>165</v>
      </c>
      <c r="N26" s="55">
        <v>1</v>
      </c>
      <c r="O26" s="42">
        <f t="shared" si="1"/>
        <v>0</v>
      </c>
      <c r="P26" s="56"/>
    </row>
    <row r="27" spans="1:16" ht="15.75" thickBot="1">
      <c r="A27" s="3">
        <v>18</v>
      </c>
      <c r="B27" s="37">
        <v>100</v>
      </c>
      <c r="C27" s="38" t="s">
        <v>115</v>
      </c>
      <c r="D27" s="39" t="s">
        <v>50</v>
      </c>
      <c r="E27" s="40">
        <v>34119</v>
      </c>
      <c r="F27" s="39" t="s">
        <v>46</v>
      </c>
      <c r="G27" s="41">
        <v>92.5</v>
      </c>
      <c r="H27" s="42">
        <v>0.57609999999999995</v>
      </c>
      <c r="I27" s="39">
        <v>210</v>
      </c>
      <c r="J27" s="39">
        <v>222.5</v>
      </c>
      <c r="K27" s="74">
        <v>230</v>
      </c>
      <c r="L27" s="95"/>
      <c r="M27" s="43">
        <v>222.5</v>
      </c>
      <c r="N27" s="43">
        <v>1</v>
      </c>
      <c r="O27" s="42">
        <f t="shared" si="1"/>
        <v>128.18224999999998</v>
      </c>
      <c r="P27" s="44">
        <v>1</v>
      </c>
    </row>
    <row r="28" spans="1:16" ht="15.75" thickBot="1">
      <c r="A28" s="3">
        <v>19</v>
      </c>
      <c r="B28" s="47"/>
      <c r="C28" s="48" t="s">
        <v>168</v>
      </c>
      <c r="D28" s="49" t="s">
        <v>27</v>
      </c>
      <c r="E28" s="50">
        <v>34039</v>
      </c>
      <c r="F28" s="49" t="s">
        <v>46</v>
      </c>
      <c r="G28" s="51">
        <v>98.6</v>
      </c>
      <c r="H28" s="52"/>
      <c r="I28" s="49">
        <v>200</v>
      </c>
      <c r="J28" s="54">
        <v>205</v>
      </c>
      <c r="K28" s="49">
        <v>205</v>
      </c>
      <c r="L28" s="49"/>
      <c r="M28" s="55">
        <v>205</v>
      </c>
      <c r="N28" s="55">
        <v>2</v>
      </c>
      <c r="O28" s="42">
        <f t="shared" si="1"/>
        <v>0</v>
      </c>
      <c r="P28" s="56"/>
    </row>
    <row r="29" spans="1:16" ht="15.75" thickBot="1">
      <c r="A29" s="3">
        <v>20</v>
      </c>
      <c r="B29" s="11">
        <v>110</v>
      </c>
      <c r="C29" s="205" t="s">
        <v>146</v>
      </c>
      <c r="D29" s="13" t="s">
        <v>136</v>
      </c>
      <c r="E29" s="14">
        <v>27623</v>
      </c>
      <c r="F29" s="13" t="s">
        <v>47</v>
      </c>
      <c r="G29" s="15">
        <v>109.4</v>
      </c>
      <c r="H29" s="16"/>
      <c r="I29" s="85">
        <v>190</v>
      </c>
      <c r="J29" s="13">
        <v>200</v>
      </c>
      <c r="K29" s="85"/>
      <c r="L29" s="13"/>
      <c r="M29" s="18">
        <v>200</v>
      </c>
      <c r="N29" s="18">
        <v>1</v>
      </c>
      <c r="O29" s="42">
        <f t="shared" si="1"/>
        <v>0</v>
      </c>
      <c r="P29" s="19"/>
    </row>
    <row r="30" spans="1:16" s="171" customFormat="1" ht="15.75" thickBot="1">
      <c r="A30" s="3">
        <v>21</v>
      </c>
      <c r="B30" s="179"/>
      <c r="C30" s="87" t="s">
        <v>59</v>
      </c>
      <c r="D30" s="99" t="s">
        <v>27</v>
      </c>
      <c r="E30" s="88">
        <v>27243</v>
      </c>
      <c r="F30" s="82" t="s">
        <v>47</v>
      </c>
      <c r="G30" s="89">
        <v>109.6</v>
      </c>
      <c r="H30" s="25"/>
      <c r="I30" s="75">
        <v>145</v>
      </c>
      <c r="J30" s="23">
        <v>150</v>
      </c>
      <c r="K30" s="75">
        <v>152.5</v>
      </c>
      <c r="L30" s="23"/>
      <c r="M30" s="26">
        <v>152.5</v>
      </c>
      <c r="N30" s="195">
        <v>2</v>
      </c>
      <c r="O30" s="42">
        <f t="shared" si="1"/>
        <v>0</v>
      </c>
      <c r="P30" s="193"/>
    </row>
    <row r="31" spans="1:16" s="171" customFormat="1" ht="15.75" thickBot="1">
      <c r="A31" s="3">
        <v>22</v>
      </c>
      <c r="B31" s="179"/>
      <c r="C31" s="21" t="s">
        <v>110</v>
      </c>
      <c r="D31" s="23" t="s">
        <v>50</v>
      </c>
      <c r="E31" s="45">
        <v>31391</v>
      </c>
      <c r="F31" s="23" t="s">
        <v>46</v>
      </c>
      <c r="G31" s="24">
        <v>110</v>
      </c>
      <c r="H31" s="25">
        <v>0.53649999999999998</v>
      </c>
      <c r="I31" s="75">
        <v>180</v>
      </c>
      <c r="J31" s="23">
        <v>190</v>
      </c>
      <c r="K31" s="98">
        <v>200</v>
      </c>
      <c r="L31" s="23"/>
      <c r="M31" s="26">
        <v>190</v>
      </c>
      <c r="N31" s="195">
        <v>1</v>
      </c>
      <c r="O31" s="42">
        <f t="shared" si="1"/>
        <v>101.935</v>
      </c>
      <c r="P31" s="193"/>
    </row>
    <row r="32" spans="1:16" s="171" customFormat="1" ht="15.75" thickBot="1">
      <c r="A32" s="3">
        <v>23</v>
      </c>
      <c r="B32" s="20"/>
      <c r="C32" s="21" t="s">
        <v>94</v>
      </c>
      <c r="D32" s="23" t="s">
        <v>27</v>
      </c>
      <c r="E32" s="45">
        <v>29207</v>
      </c>
      <c r="F32" s="23" t="s">
        <v>46</v>
      </c>
      <c r="G32" s="24">
        <v>104.4</v>
      </c>
      <c r="H32" s="25"/>
      <c r="I32" s="75">
        <v>177.5</v>
      </c>
      <c r="J32" s="23">
        <v>182.5</v>
      </c>
      <c r="K32" s="75">
        <v>185</v>
      </c>
      <c r="L32" s="23"/>
      <c r="M32" s="26">
        <v>185</v>
      </c>
      <c r="N32" s="26">
        <v>2</v>
      </c>
      <c r="O32" s="42">
        <f t="shared" si="1"/>
        <v>0</v>
      </c>
      <c r="P32" s="27"/>
    </row>
    <row r="33" spans="1:16" s="171" customFormat="1" ht="15.75" thickBot="1">
      <c r="A33" s="3">
        <v>24</v>
      </c>
      <c r="B33" s="20"/>
      <c r="C33" s="21" t="s">
        <v>55</v>
      </c>
      <c r="D33" s="22" t="s">
        <v>56</v>
      </c>
      <c r="E33" s="45">
        <v>31859</v>
      </c>
      <c r="F33" s="22" t="s">
        <v>46</v>
      </c>
      <c r="G33" s="24">
        <v>108.9</v>
      </c>
      <c r="H33" s="25"/>
      <c r="I33" s="75">
        <v>160</v>
      </c>
      <c r="J33" s="23">
        <v>167.5</v>
      </c>
      <c r="K33" s="98">
        <v>172.5</v>
      </c>
      <c r="L33" s="23"/>
      <c r="M33" s="26">
        <v>167.5</v>
      </c>
      <c r="N33" s="26">
        <v>3</v>
      </c>
      <c r="O33" s="42">
        <f t="shared" si="1"/>
        <v>0</v>
      </c>
      <c r="P33" s="27"/>
    </row>
    <row r="34" spans="1:16" s="171" customFormat="1" ht="15.75" thickBot="1">
      <c r="A34" s="3">
        <v>25</v>
      </c>
      <c r="B34" s="20"/>
      <c r="C34" s="21" t="s">
        <v>162</v>
      </c>
      <c r="D34" s="22" t="s">
        <v>50</v>
      </c>
      <c r="E34" s="45">
        <v>29926</v>
      </c>
      <c r="F34" s="22" t="s">
        <v>46</v>
      </c>
      <c r="G34" s="24">
        <v>101.6</v>
      </c>
      <c r="H34" s="25"/>
      <c r="I34" s="75">
        <v>125</v>
      </c>
      <c r="J34" s="23">
        <v>132.5</v>
      </c>
      <c r="K34" s="75">
        <v>140</v>
      </c>
      <c r="L34" s="23"/>
      <c r="M34" s="26">
        <v>140</v>
      </c>
      <c r="N34" s="26"/>
      <c r="O34" s="42">
        <f t="shared" si="1"/>
        <v>0</v>
      </c>
      <c r="P34" s="27"/>
    </row>
    <row r="35" spans="1:16" s="171" customFormat="1" ht="15.75" thickBot="1">
      <c r="A35" s="3">
        <v>26</v>
      </c>
      <c r="B35" s="60"/>
      <c r="C35" s="48" t="s">
        <v>174</v>
      </c>
      <c r="D35" s="49" t="s">
        <v>50</v>
      </c>
      <c r="E35" s="73">
        <v>32573</v>
      </c>
      <c r="F35" s="73" t="s">
        <v>46</v>
      </c>
      <c r="G35" s="51">
        <v>102.1</v>
      </c>
      <c r="H35" s="52"/>
      <c r="I35" s="53">
        <v>80</v>
      </c>
      <c r="J35" s="49">
        <v>90</v>
      </c>
      <c r="K35" s="53">
        <v>100</v>
      </c>
      <c r="L35" s="49"/>
      <c r="M35" s="55">
        <v>100</v>
      </c>
      <c r="N35" s="55"/>
      <c r="O35" s="42">
        <f t="shared" si="1"/>
        <v>0</v>
      </c>
      <c r="P35" s="56"/>
    </row>
    <row r="36" spans="1:16" ht="15.75" thickBot="1">
      <c r="A36" s="3">
        <v>27</v>
      </c>
      <c r="B36" s="65">
        <v>125</v>
      </c>
      <c r="C36" s="66" t="s">
        <v>106</v>
      </c>
      <c r="D36" s="67" t="s">
        <v>27</v>
      </c>
      <c r="E36" s="68">
        <v>28857</v>
      </c>
      <c r="F36" s="67" t="s">
        <v>46</v>
      </c>
      <c r="G36" s="69">
        <v>111</v>
      </c>
      <c r="H36" s="70">
        <v>0.5353</v>
      </c>
      <c r="I36" s="200">
        <v>220</v>
      </c>
      <c r="J36" s="67">
        <v>230</v>
      </c>
      <c r="K36" s="92">
        <v>235</v>
      </c>
      <c r="L36" s="67"/>
      <c r="M36" s="71">
        <v>230</v>
      </c>
      <c r="N36" s="71">
        <v>1</v>
      </c>
      <c r="O36" s="42">
        <f t="shared" si="1"/>
        <v>123.119</v>
      </c>
      <c r="P36" s="72">
        <v>3</v>
      </c>
    </row>
    <row r="37" spans="1:16" ht="15.75" thickBot="1">
      <c r="A37" s="3">
        <v>28</v>
      </c>
      <c r="B37" s="102">
        <v>140</v>
      </c>
      <c r="C37" s="38" t="s">
        <v>173</v>
      </c>
      <c r="D37" s="95" t="s">
        <v>50</v>
      </c>
      <c r="E37" s="201">
        <v>31952</v>
      </c>
      <c r="F37" s="201" t="s">
        <v>46</v>
      </c>
      <c r="G37" s="103">
        <v>126.8</v>
      </c>
      <c r="H37" s="104">
        <v>0.51880000000000004</v>
      </c>
      <c r="I37" s="39">
        <v>180</v>
      </c>
      <c r="J37" s="39">
        <v>187.5</v>
      </c>
      <c r="K37" s="39">
        <v>190</v>
      </c>
      <c r="L37" s="39"/>
      <c r="M37" s="43">
        <v>190</v>
      </c>
      <c r="N37" s="43">
        <v>1</v>
      </c>
      <c r="O37" s="42">
        <f t="shared" si="1"/>
        <v>98.572000000000003</v>
      </c>
      <c r="P37" s="44"/>
    </row>
    <row r="38" spans="1:16" ht="15.75" thickBot="1">
      <c r="A38" s="3">
        <v>29</v>
      </c>
      <c r="B38" s="60"/>
      <c r="C38" s="48" t="s">
        <v>147</v>
      </c>
      <c r="D38" s="49" t="s">
        <v>148</v>
      </c>
      <c r="E38" s="50">
        <v>30636</v>
      </c>
      <c r="F38" s="49" t="s">
        <v>46</v>
      </c>
      <c r="G38" s="51">
        <v>125.3</v>
      </c>
      <c r="H38" s="52"/>
      <c r="I38" s="101">
        <v>165</v>
      </c>
      <c r="J38" s="49">
        <v>170</v>
      </c>
      <c r="K38" s="54">
        <v>180</v>
      </c>
      <c r="L38" s="49"/>
      <c r="M38" s="55">
        <v>170</v>
      </c>
      <c r="N38" s="55">
        <v>2</v>
      </c>
      <c r="O38" s="42">
        <f t="shared" si="1"/>
        <v>0</v>
      </c>
      <c r="P38" s="56"/>
    </row>
    <row r="39" spans="1:16" ht="19.5" thickBot="1">
      <c r="A39" s="238" t="s">
        <v>22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40"/>
    </row>
    <row r="40" spans="1:16" ht="15.75" customHeight="1" thickBot="1">
      <c r="A40" s="241" t="s">
        <v>2</v>
      </c>
      <c r="B40" s="243" t="s">
        <v>3</v>
      </c>
      <c r="C40" s="245" t="s">
        <v>4</v>
      </c>
      <c r="D40" s="243" t="s">
        <v>5</v>
      </c>
      <c r="E40" s="254" t="s">
        <v>6</v>
      </c>
      <c r="F40" s="243" t="s">
        <v>7</v>
      </c>
      <c r="G40" s="247" t="s">
        <v>8</v>
      </c>
      <c r="H40" s="249" t="s">
        <v>9</v>
      </c>
      <c r="I40" s="251" t="s">
        <v>10</v>
      </c>
      <c r="J40" s="252"/>
      <c r="K40" s="252"/>
      <c r="L40" s="252"/>
      <c r="M40" s="252"/>
      <c r="N40" s="252"/>
      <c r="O40" s="253"/>
      <c r="P40" s="243" t="s">
        <v>11</v>
      </c>
    </row>
    <row r="41" spans="1:16" ht="15.75" thickBot="1">
      <c r="A41" s="242"/>
      <c r="B41" s="244"/>
      <c r="C41" s="246"/>
      <c r="D41" s="244"/>
      <c r="E41" s="255"/>
      <c r="F41" s="244"/>
      <c r="G41" s="248"/>
      <c r="H41" s="250"/>
      <c r="I41" s="1">
        <v>1</v>
      </c>
      <c r="J41" s="1">
        <v>2</v>
      </c>
      <c r="K41" s="1">
        <v>3</v>
      </c>
      <c r="L41" s="1">
        <v>4</v>
      </c>
      <c r="M41" s="1" t="s">
        <v>12</v>
      </c>
      <c r="N41" s="1"/>
      <c r="O41" s="2" t="s">
        <v>16</v>
      </c>
      <c r="P41" s="244"/>
    </row>
    <row r="42" spans="1:16" ht="15.75" thickBot="1">
      <c r="A42" s="251" t="s">
        <v>15</v>
      </c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3"/>
    </row>
    <row r="43" spans="1:16" ht="15.75" thickBot="1">
      <c r="A43" s="256" t="s">
        <v>17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9"/>
    </row>
    <row r="44" spans="1:16" ht="15.75" thickBot="1">
      <c r="A44" s="122">
        <v>30</v>
      </c>
      <c r="B44" s="63">
        <v>67.5</v>
      </c>
      <c r="C44" s="4" t="s">
        <v>62</v>
      </c>
      <c r="D44" s="5" t="s">
        <v>27</v>
      </c>
      <c r="E44" s="64">
        <v>33868</v>
      </c>
      <c r="F44" s="5" t="s">
        <v>46</v>
      </c>
      <c r="G44" s="6">
        <v>62.4</v>
      </c>
      <c r="H44" s="7">
        <v>0.78139999999999998</v>
      </c>
      <c r="I44" s="5">
        <v>130</v>
      </c>
      <c r="J44" s="5">
        <v>140</v>
      </c>
      <c r="K44" s="8">
        <v>145</v>
      </c>
      <c r="L44" s="5"/>
      <c r="M44" s="9">
        <v>140</v>
      </c>
      <c r="N44" s="9">
        <v>1</v>
      </c>
      <c r="O44" s="7">
        <f>M44*H44</f>
        <v>109.396</v>
      </c>
      <c r="P44" s="10"/>
    </row>
    <row r="45" spans="1:16" ht="15.75" thickBot="1">
      <c r="A45" s="123">
        <v>31</v>
      </c>
      <c r="B45" s="65">
        <v>82.5</v>
      </c>
      <c r="C45" s="66" t="s">
        <v>85</v>
      </c>
      <c r="D45" s="67" t="s">
        <v>86</v>
      </c>
      <c r="E45" s="68">
        <v>29331</v>
      </c>
      <c r="F45" s="67" t="s">
        <v>46</v>
      </c>
      <c r="G45" s="69">
        <v>80.7</v>
      </c>
      <c r="H45" s="70"/>
      <c r="I45" s="92">
        <v>235</v>
      </c>
      <c r="J45" s="92">
        <v>235</v>
      </c>
      <c r="K45" s="92">
        <v>237.5</v>
      </c>
      <c r="L45" s="67"/>
      <c r="M45" s="71">
        <v>0</v>
      </c>
      <c r="N45" s="71"/>
      <c r="O45" s="7">
        <f t="shared" ref="O45:O54" si="2">M45*H45</f>
        <v>0</v>
      </c>
      <c r="P45" s="72"/>
    </row>
    <row r="46" spans="1:16" ht="15.75" thickBot="1">
      <c r="A46" s="122">
        <v>32</v>
      </c>
      <c r="B46" s="65">
        <v>90</v>
      </c>
      <c r="C46" s="66" t="s">
        <v>140</v>
      </c>
      <c r="D46" s="67" t="s">
        <v>136</v>
      </c>
      <c r="E46" s="68">
        <v>27651</v>
      </c>
      <c r="F46" s="67" t="s">
        <v>47</v>
      </c>
      <c r="G46" s="69">
        <v>84.8</v>
      </c>
      <c r="H46" s="70">
        <v>0.60780000000000001</v>
      </c>
      <c r="I46" s="67">
        <v>180</v>
      </c>
      <c r="J46" s="67">
        <v>200</v>
      </c>
      <c r="K46" s="92">
        <v>210</v>
      </c>
      <c r="L46" s="67"/>
      <c r="M46" s="71">
        <v>200</v>
      </c>
      <c r="N46" s="71">
        <v>1</v>
      </c>
      <c r="O46" s="7">
        <f t="shared" si="2"/>
        <v>121.56</v>
      </c>
      <c r="P46" s="72"/>
    </row>
    <row r="47" spans="1:16" ht="15.75" thickBot="1">
      <c r="A47" s="123">
        <v>33</v>
      </c>
      <c r="B47" s="37">
        <v>100</v>
      </c>
      <c r="C47" s="38" t="s">
        <v>115</v>
      </c>
      <c r="D47" s="39" t="s">
        <v>50</v>
      </c>
      <c r="E47" s="40">
        <v>34119</v>
      </c>
      <c r="F47" s="39" t="s">
        <v>46</v>
      </c>
      <c r="G47" s="41">
        <v>92.5</v>
      </c>
      <c r="H47" s="42">
        <v>0.57609999999999995</v>
      </c>
      <c r="I47" s="74">
        <v>302.5</v>
      </c>
      <c r="J47" s="39">
        <v>302.5</v>
      </c>
      <c r="K47" s="74">
        <v>322.5</v>
      </c>
      <c r="L47" s="39"/>
      <c r="M47" s="43">
        <v>302.5</v>
      </c>
      <c r="N47" s="43">
        <v>1</v>
      </c>
      <c r="O47" s="7">
        <f t="shared" si="2"/>
        <v>174.27024999999998</v>
      </c>
      <c r="P47" s="44">
        <v>1</v>
      </c>
    </row>
    <row r="48" spans="1:16" ht="15.75" thickBot="1">
      <c r="A48" s="122">
        <v>34</v>
      </c>
      <c r="B48" s="20"/>
      <c r="C48" s="173" t="s">
        <v>95</v>
      </c>
      <c r="D48" s="23" t="s">
        <v>27</v>
      </c>
      <c r="E48" s="45">
        <v>29457</v>
      </c>
      <c r="F48" s="23" t="s">
        <v>46</v>
      </c>
      <c r="G48" s="24">
        <v>99.1</v>
      </c>
      <c r="H48" s="25">
        <v>0.55630000000000002</v>
      </c>
      <c r="I48" s="46">
        <v>280</v>
      </c>
      <c r="J48" s="46">
        <v>280</v>
      </c>
      <c r="K48" s="23">
        <v>280</v>
      </c>
      <c r="L48" s="23"/>
      <c r="M48" s="26">
        <v>280</v>
      </c>
      <c r="N48" s="26">
        <v>2</v>
      </c>
      <c r="O48" s="7">
        <f t="shared" si="2"/>
        <v>155.76400000000001</v>
      </c>
      <c r="P48" s="27"/>
    </row>
    <row r="49" spans="1:16" ht="15.75" thickBot="1">
      <c r="A49" s="123">
        <v>35</v>
      </c>
      <c r="B49" s="20"/>
      <c r="C49" s="173" t="s">
        <v>105</v>
      </c>
      <c r="D49" s="23" t="s">
        <v>27</v>
      </c>
      <c r="E49" s="45">
        <v>26525</v>
      </c>
      <c r="F49" s="23" t="s">
        <v>46</v>
      </c>
      <c r="G49" s="24">
        <v>98.4</v>
      </c>
      <c r="H49" s="25">
        <v>0.55810000000000004</v>
      </c>
      <c r="I49" s="23">
        <v>260</v>
      </c>
      <c r="J49" s="46">
        <v>272.5</v>
      </c>
      <c r="K49" s="46"/>
      <c r="L49" s="23"/>
      <c r="M49" s="26">
        <v>260</v>
      </c>
      <c r="N49" s="26">
        <v>3</v>
      </c>
      <c r="O49" s="7">
        <f t="shared" si="2"/>
        <v>145.10600000000002</v>
      </c>
      <c r="P49" s="27"/>
    </row>
    <row r="50" spans="1:16" ht="15.75" thickBot="1">
      <c r="A50" s="122">
        <v>36</v>
      </c>
      <c r="B50" s="20"/>
      <c r="C50" s="173" t="s">
        <v>83</v>
      </c>
      <c r="D50" s="23" t="s">
        <v>27</v>
      </c>
      <c r="E50" s="45">
        <v>33132</v>
      </c>
      <c r="F50" s="23" t="s">
        <v>46</v>
      </c>
      <c r="G50" s="24">
        <v>94.5</v>
      </c>
      <c r="H50" s="25">
        <v>0.56940000000000002</v>
      </c>
      <c r="I50" s="23">
        <v>240</v>
      </c>
      <c r="J50" s="46">
        <v>260</v>
      </c>
      <c r="K50" s="46">
        <v>275</v>
      </c>
      <c r="L50" s="23"/>
      <c r="M50" s="26">
        <v>240</v>
      </c>
      <c r="N50" s="26"/>
      <c r="O50" s="7">
        <f t="shared" si="2"/>
        <v>136.65600000000001</v>
      </c>
      <c r="P50" s="27"/>
    </row>
    <row r="51" spans="1:16" ht="15.75" thickBot="1">
      <c r="A51" s="123">
        <v>37</v>
      </c>
      <c r="B51" s="60"/>
      <c r="C51" s="189" t="s">
        <v>105</v>
      </c>
      <c r="D51" s="49" t="s">
        <v>27</v>
      </c>
      <c r="E51" s="50">
        <v>26525</v>
      </c>
      <c r="F51" s="50" t="s">
        <v>47</v>
      </c>
      <c r="G51" s="51">
        <v>98.4</v>
      </c>
      <c r="H51" s="52"/>
      <c r="I51" s="49">
        <v>260</v>
      </c>
      <c r="J51" s="54">
        <v>272.5</v>
      </c>
      <c r="K51" s="54"/>
      <c r="L51" s="49"/>
      <c r="M51" s="55">
        <v>260</v>
      </c>
      <c r="N51" s="55">
        <v>1</v>
      </c>
      <c r="O51" s="7">
        <f t="shared" si="2"/>
        <v>0</v>
      </c>
      <c r="P51" s="56"/>
    </row>
    <row r="52" spans="1:16" ht="15.75" thickBot="1">
      <c r="A52" s="122">
        <v>38</v>
      </c>
      <c r="B52" s="11">
        <v>110</v>
      </c>
      <c r="C52" s="184" t="s">
        <v>138</v>
      </c>
      <c r="D52" s="13" t="s">
        <v>136</v>
      </c>
      <c r="E52" s="14">
        <v>29388</v>
      </c>
      <c r="F52" s="13" t="s">
        <v>46</v>
      </c>
      <c r="G52" s="15">
        <v>100.2</v>
      </c>
      <c r="H52" s="16">
        <v>0.55359999999999998</v>
      </c>
      <c r="I52" s="13">
        <v>270</v>
      </c>
      <c r="J52" s="13">
        <v>290</v>
      </c>
      <c r="K52" s="17">
        <v>300</v>
      </c>
      <c r="L52" s="13"/>
      <c r="M52" s="18">
        <v>290</v>
      </c>
      <c r="N52" s="18">
        <v>1</v>
      </c>
      <c r="O52" s="217">
        <f t="shared" si="2"/>
        <v>160.54399999999998</v>
      </c>
      <c r="P52" s="19">
        <v>2</v>
      </c>
    </row>
    <row r="53" spans="1:16" ht="15.75" thickBot="1">
      <c r="A53" s="123">
        <v>39</v>
      </c>
      <c r="B53" s="37">
        <v>125</v>
      </c>
      <c r="C53" s="38" t="s">
        <v>97</v>
      </c>
      <c r="D53" s="39" t="s">
        <v>104</v>
      </c>
      <c r="E53" s="40">
        <v>29325</v>
      </c>
      <c r="F53" s="39" t="s">
        <v>46</v>
      </c>
      <c r="G53" s="41">
        <v>120.4</v>
      </c>
      <c r="H53" s="42">
        <v>0.52659999999999996</v>
      </c>
      <c r="I53" s="74">
        <v>270</v>
      </c>
      <c r="J53" s="39">
        <v>270</v>
      </c>
      <c r="K53" s="39"/>
      <c r="L53" s="39"/>
      <c r="M53" s="43">
        <v>270</v>
      </c>
      <c r="N53" s="43">
        <v>1</v>
      </c>
      <c r="O53" s="7">
        <f t="shared" si="2"/>
        <v>142.18199999999999</v>
      </c>
      <c r="P53" s="44">
        <v>3</v>
      </c>
    </row>
    <row r="54" spans="1:16" s="171" customFormat="1" ht="15.75" thickBot="1">
      <c r="A54" s="122">
        <v>40</v>
      </c>
      <c r="B54" s="60"/>
      <c r="C54" s="48" t="s">
        <v>137</v>
      </c>
      <c r="D54" s="49" t="s">
        <v>136</v>
      </c>
      <c r="E54" s="50">
        <v>25982</v>
      </c>
      <c r="F54" s="50" t="s">
        <v>47</v>
      </c>
      <c r="G54" s="51">
        <v>122</v>
      </c>
      <c r="H54" s="52">
        <v>0.53490000000000004</v>
      </c>
      <c r="I54" s="49">
        <v>270</v>
      </c>
      <c r="J54" s="49">
        <v>285</v>
      </c>
      <c r="K54" s="54">
        <v>290</v>
      </c>
      <c r="L54" s="49"/>
      <c r="M54" s="55">
        <v>285</v>
      </c>
      <c r="N54" s="55">
        <v>1</v>
      </c>
      <c r="O54" s="7">
        <f t="shared" si="2"/>
        <v>152.44650000000001</v>
      </c>
      <c r="P54" s="56"/>
    </row>
    <row r="55" spans="1:16" ht="19.5" thickBot="1">
      <c r="A55" s="238" t="s">
        <v>25</v>
      </c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40"/>
    </row>
    <row r="56" spans="1:16" ht="15.75" thickBot="1">
      <c r="A56" s="241" t="s">
        <v>2</v>
      </c>
      <c r="B56" s="243" t="s">
        <v>3</v>
      </c>
      <c r="C56" s="245" t="s">
        <v>4</v>
      </c>
      <c r="D56" s="243" t="s">
        <v>5</v>
      </c>
      <c r="E56" s="254" t="s">
        <v>6</v>
      </c>
      <c r="F56" s="243" t="s">
        <v>7</v>
      </c>
      <c r="G56" s="247" t="s">
        <v>8</v>
      </c>
      <c r="H56" s="249" t="s">
        <v>9</v>
      </c>
      <c r="I56" s="251" t="s">
        <v>10</v>
      </c>
      <c r="J56" s="252"/>
      <c r="K56" s="252"/>
      <c r="L56" s="252"/>
      <c r="M56" s="252"/>
      <c r="N56" s="252"/>
      <c r="O56" s="253"/>
      <c r="P56" s="243" t="s">
        <v>11</v>
      </c>
    </row>
    <row r="57" spans="1:16" ht="15.75" thickBot="1">
      <c r="A57" s="242"/>
      <c r="B57" s="244"/>
      <c r="C57" s="246"/>
      <c r="D57" s="244"/>
      <c r="E57" s="255"/>
      <c r="F57" s="244"/>
      <c r="G57" s="248"/>
      <c r="H57" s="250"/>
      <c r="I57" s="1">
        <v>1</v>
      </c>
      <c r="J57" s="1">
        <v>2</v>
      </c>
      <c r="K57" s="1">
        <v>3</v>
      </c>
      <c r="L57" s="1">
        <v>4</v>
      </c>
      <c r="M57" s="1" t="s">
        <v>12</v>
      </c>
      <c r="N57" s="1"/>
      <c r="O57" s="2" t="s">
        <v>16</v>
      </c>
      <c r="P57" s="244"/>
    </row>
    <row r="58" spans="1:16" ht="15.75" thickBot="1">
      <c r="A58" s="251" t="s">
        <v>15</v>
      </c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3"/>
    </row>
    <row r="59" spans="1:16" ht="15.75" thickBot="1">
      <c r="A59" s="256" t="s">
        <v>17</v>
      </c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9"/>
    </row>
    <row r="60" spans="1:16" ht="15.75" thickBot="1">
      <c r="A60" s="122">
        <v>41</v>
      </c>
      <c r="B60" s="37">
        <v>90</v>
      </c>
      <c r="C60" s="38" t="s">
        <v>116</v>
      </c>
      <c r="D60" s="39" t="s">
        <v>117</v>
      </c>
      <c r="E60" s="40">
        <v>34195</v>
      </c>
      <c r="F60" s="39" t="s">
        <v>46</v>
      </c>
      <c r="G60" s="41">
        <v>90</v>
      </c>
      <c r="H60" s="42">
        <v>0.58530000000000004</v>
      </c>
      <c r="I60" s="39">
        <v>300</v>
      </c>
      <c r="J60" s="74">
        <v>310</v>
      </c>
      <c r="K60" s="74">
        <v>312.5</v>
      </c>
      <c r="L60" s="39"/>
      <c r="M60" s="43">
        <v>300</v>
      </c>
      <c r="N60" s="43">
        <v>1</v>
      </c>
      <c r="O60" s="42">
        <f>M60*H60</f>
        <v>175.59</v>
      </c>
      <c r="P60" s="44"/>
    </row>
    <row r="61" spans="1:16" ht="15.75" thickBot="1">
      <c r="A61" s="123">
        <v>42</v>
      </c>
      <c r="B61" s="60"/>
      <c r="C61" s="48" t="s">
        <v>79</v>
      </c>
      <c r="D61" s="49" t="s">
        <v>27</v>
      </c>
      <c r="E61" s="50">
        <v>27017</v>
      </c>
      <c r="F61" s="49" t="s">
        <v>47</v>
      </c>
      <c r="G61" s="51">
        <v>89.3</v>
      </c>
      <c r="H61" s="52">
        <v>0.58809999999999996</v>
      </c>
      <c r="I61" s="49">
        <v>260</v>
      </c>
      <c r="J61" s="49">
        <v>280</v>
      </c>
      <c r="K61" s="54">
        <v>300</v>
      </c>
      <c r="L61" s="49"/>
      <c r="M61" s="55">
        <v>280</v>
      </c>
      <c r="N61" s="55">
        <v>1</v>
      </c>
      <c r="O61" s="42">
        <f>M61*H61</f>
        <v>164.66799999999998</v>
      </c>
      <c r="P61" s="56"/>
    </row>
    <row r="62" spans="1:16" ht="15.75" thickBot="1">
      <c r="A62" s="122">
        <v>43</v>
      </c>
      <c r="B62" s="20">
        <v>100</v>
      </c>
      <c r="C62" s="173" t="s">
        <v>193</v>
      </c>
      <c r="D62" s="23" t="s">
        <v>27</v>
      </c>
      <c r="E62" s="45">
        <v>24826</v>
      </c>
      <c r="F62" s="23" t="s">
        <v>93</v>
      </c>
      <c r="G62" s="24">
        <v>98</v>
      </c>
      <c r="H62" s="25">
        <v>0.55910000000000004</v>
      </c>
      <c r="I62" s="46">
        <v>260</v>
      </c>
      <c r="J62" s="23">
        <v>260</v>
      </c>
      <c r="K62" s="46"/>
      <c r="L62" s="23"/>
      <c r="M62" s="26">
        <v>260</v>
      </c>
      <c r="N62" s="26">
        <v>1</v>
      </c>
      <c r="O62" s="42">
        <f t="shared" ref="O62:O64" si="3">M62*H62</f>
        <v>145.36600000000001</v>
      </c>
      <c r="P62" s="27"/>
    </row>
    <row r="63" spans="1:16" ht="15.75" thickBot="1">
      <c r="A63" s="123">
        <v>44</v>
      </c>
      <c r="B63" s="37">
        <v>110</v>
      </c>
      <c r="C63" s="108" t="s">
        <v>111</v>
      </c>
      <c r="D63" s="39" t="s">
        <v>27</v>
      </c>
      <c r="E63" s="40">
        <v>32618</v>
      </c>
      <c r="F63" s="39" t="s">
        <v>46</v>
      </c>
      <c r="G63" s="41">
        <v>107.7</v>
      </c>
      <c r="H63" s="42">
        <v>0.53949999999999998</v>
      </c>
      <c r="I63" s="39">
        <v>300</v>
      </c>
      <c r="J63" s="39">
        <v>310</v>
      </c>
      <c r="K63" s="39">
        <v>320</v>
      </c>
      <c r="L63" s="39">
        <v>325</v>
      </c>
      <c r="M63" s="43">
        <v>320</v>
      </c>
      <c r="N63" s="43">
        <v>1</v>
      </c>
      <c r="O63" s="42">
        <f t="shared" si="3"/>
        <v>172.64</v>
      </c>
      <c r="P63" s="44"/>
    </row>
    <row r="64" spans="1:16" ht="15.75" thickBot="1">
      <c r="A64" s="122">
        <v>45</v>
      </c>
      <c r="B64" s="60"/>
      <c r="C64" s="189" t="s">
        <v>176</v>
      </c>
      <c r="D64" s="49" t="s">
        <v>45</v>
      </c>
      <c r="E64" s="50">
        <v>30394</v>
      </c>
      <c r="F64" s="49" t="s">
        <v>46</v>
      </c>
      <c r="G64" s="51">
        <v>107.3</v>
      </c>
      <c r="H64" s="52">
        <v>0.54010000000000002</v>
      </c>
      <c r="I64" s="49">
        <v>300</v>
      </c>
      <c r="J64" s="54">
        <v>330</v>
      </c>
      <c r="K64" s="54">
        <v>330</v>
      </c>
      <c r="L64" s="49"/>
      <c r="M64" s="55">
        <v>300</v>
      </c>
      <c r="N64" s="55">
        <v>2</v>
      </c>
      <c r="O64" s="42">
        <f t="shared" si="3"/>
        <v>162.03</v>
      </c>
      <c r="P64" s="56"/>
    </row>
    <row r="65" spans="1:16" ht="18.75">
      <c r="A65" s="276" t="s">
        <v>20</v>
      </c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8"/>
    </row>
    <row r="66" spans="1:16" ht="18.75">
      <c r="A66" s="279" t="s">
        <v>21</v>
      </c>
      <c r="B66" s="280"/>
      <c r="C66" s="280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  <c r="P66" s="281"/>
    </row>
    <row r="67" spans="1:16" ht="15.75" customHeight="1" thickBot="1">
      <c r="A67" s="282" t="s">
        <v>2</v>
      </c>
      <c r="B67" s="275" t="s">
        <v>3</v>
      </c>
      <c r="C67" s="275" t="s">
        <v>4</v>
      </c>
      <c r="D67" s="275" t="s">
        <v>5</v>
      </c>
      <c r="E67" s="275" t="s">
        <v>6</v>
      </c>
      <c r="F67" s="275" t="s">
        <v>7</v>
      </c>
      <c r="G67" s="270" t="s">
        <v>8</v>
      </c>
      <c r="H67" s="271" t="s">
        <v>9</v>
      </c>
      <c r="I67" s="272" t="s">
        <v>10</v>
      </c>
      <c r="J67" s="273"/>
      <c r="K67" s="273"/>
      <c r="L67" s="273"/>
      <c r="M67" s="273"/>
      <c r="N67" s="273"/>
      <c r="O67" s="274"/>
      <c r="P67" s="275" t="s">
        <v>11</v>
      </c>
    </row>
    <row r="68" spans="1:16" ht="15.75" thickBot="1">
      <c r="A68" s="242"/>
      <c r="B68" s="244"/>
      <c r="C68" s="244"/>
      <c r="D68" s="244"/>
      <c r="E68" s="244"/>
      <c r="F68" s="244"/>
      <c r="G68" s="248"/>
      <c r="H68" s="250"/>
      <c r="I68" s="1">
        <v>1</v>
      </c>
      <c r="J68" s="1">
        <v>2</v>
      </c>
      <c r="K68" s="1">
        <v>3</v>
      </c>
      <c r="L68" s="1">
        <v>4</v>
      </c>
      <c r="M68" s="1" t="s">
        <v>12</v>
      </c>
      <c r="N68" s="1"/>
      <c r="O68" s="2" t="s">
        <v>14</v>
      </c>
      <c r="P68" s="244"/>
    </row>
    <row r="69" spans="1:16" ht="15.75" thickBot="1">
      <c r="A69" s="251" t="s">
        <v>15</v>
      </c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3"/>
    </row>
    <row r="70" spans="1:16" ht="15.75" thickBot="1">
      <c r="A70" s="105"/>
      <c r="B70" s="106">
        <v>44</v>
      </c>
      <c r="C70" s="13"/>
      <c r="D70" s="13"/>
      <c r="E70" s="97"/>
      <c r="F70" s="13"/>
      <c r="G70" s="15"/>
      <c r="H70" s="16"/>
      <c r="I70" s="85"/>
      <c r="J70" s="13"/>
      <c r="K70" s="17"/>
      <c r="L70" s="13"/>
      <c r="M70" s="18"/>
      <c r="N70" s="35"/>
      <c r="O70" s="70">
        <f>M70*H70</f>
        <v>0</v>
      </c>
      <c r="P70" s="19"/>
    </row>
    <row r="71" spans="1:16" ht="15.75" thickBot="1">
      <c r="A71" s="107"/>
      <c r="B71" s="96">
        <v>48</v>
      </c>
      <c r="C71" s="108"/>
      <c r="D71" s="39"/>
      <c r="E71" s="40"/>
      <c r="F71" s="39"/>
      <c r="G71" s="41"/>
      <c r="H71" s="42"/>
      <c r="I71" s="39"/>
      <c r="J71" s="74"/>
      <c r="K71" s="74"/>
      <c r="L71" s="39"/>
      <c r="M71" s="43"/>
      <c r="N71" s="43"/>
      <c r="O71" s="42">
        <f>M71*H71</f>
        <v>0</v>
      </c>
      <c r="P71" s="44"/>
    </row>
    <row r="72" spans="1:16" ht="15.75" thickBot="1">
      <c r="A72" s="107"/>
      <c r="B72" s="96">
        <v>52</v>
      </c>
      <c r="C72" s="108"/>
      <c r="D72" s="39"/>
      <c r="E72" s="40"/>
      <c r="F72" s="39"/>
      <c r="G72" s="41"/>
      <c r="H72" s="42"/>
      <c r="I72" s="39"/>
      <c r="J72" s="39"/>
      <c r="K72" s="74"/>
      <c r="L72" s="39"/>
      <c r="M72" s="43"/>
      <c r="N72" s="43"/>
      <c r="O72" s="42">
        <f>M72*H72</f>
        <v>0</v>
      </c>
      <c r="P72" s="44"/>
    </row>
    <row r="73" spans="1:16" ht="15.75" thickBot="1">
      <c r="A73" s="107"/>
      <c r="B73" s="109">
        <v>56</v>
      </c>
      <c r="C73" s="39"/>
      <c r="D73" s="39"/>
      <c r="E73" s="94"/>
      <c r="F73" s="39"/>
      <c r="G73" s="41"/>
      <c r="H73" s="42"/>
      <c r="I73" s="95"/>
      <c r="J73" s="74"/>
      <c r="K73" s="95"/>
      <c r="L73" s="39"/>
      <c r="M73" s="43"/>
      <c r="N73" s="43"/>
      <c r="O73" s="42">
        <f>M73*H73</f>
        <v>0</v>
      </c>
      <c r="P73" s="44"/>
    </row>
    <row r="74" spans="1:16" ht="15.75" thickBot="1">
      <c r="A74" s="107"/>
      <c r="B74" s="96">
        <v>60</v>
      </c>
      <c r="C74" s="108"/>
      <c r="D74" s="39"/>
      <c r="E74" s="94"/>
      <c r="F74" s="39"/>
      <c r="G74" s="41"/>
      <c r="H74" s="42"/>
      <c r="I74" s="39"/>
      <c r="J74" s="39"/>
      <c r="K74" s="39"/>
      <c r="L74" s="39"/>
      <c r="M74" s="43"/>
      <c r="N74" s="43"/>
      <c r="O74" s="42">
        <f>M74*H74</f>
        <v>0</v>
      </c>
      <c r="P74" s="44"/>
    </row>
    <row r="75" spans="1:16" ht="15.75" thickBot="1">
      <c r="A75" s="107"/>
      <c r="B75" s="96">
        <v>67.5</v>
      </c>
      <c r="C75" s="108"/>
      <c r="D75" s="39"/>
      <c r="E75" s="94"/>
      <c r="F75" s="39"/>
      <c r="G75" s="41"/>
      <c r="H75" s="42"/>
      <c r="I75" s="74"/>
      <c r="J75" s="74"/>
      <c r="K75" s="74"/>
      <c r="L75" s="39"/>
      <c r="M75" s="43"/>
      <c r="N75" s="43"/>
      <c r="O75" s="42">
        <v>0</v>
      </c>
      <c r="P75" s="44"/>
    </row>
    <row r="76" spans="1:16" ht="15.75" thickBot="1">
      <c r="A76" s="107"/>
      <c r="B76" s="96">
        <v>75</v>
      </c>
      <c r="C76" s="39"/>
      <c r="D76" s="39"/>
      <c r="E76" s="94"/>
      <c r="F76" s="39"/>
      <c r="G76" s="41"/>
      <c r="H76" s="42"/>
      <c r="I76" s="110"/>
      <c r="J76" s="39"/>
      <c r="K76" s="95"/>
      <c r="L76" s="39"/>
      <c r="M76" s="43"/>
      <c r="N76" s="43"/>
      <c r="O76" s="42">
        <f>M76*H76</f>
        <v>0</v>
      </c>
      <c r="P76" s="44"/>
    </row>
    <row r="77" spans="1:16" ht="15.75" thickBot="1">
      <c r="A77" s="107"/>
      <c r="B77" s="96" t="s">
        <v>19</v>
      </c>
      <c r="C77" s="39"/>
      <c r="D77" s="39"/>
      <c r="E77" s="94"/>
      <c r="F77" s="39"/>
      <c r="G77" s="41"/>
      <c r="H77" s="42"/>
      <c r="I77" s="39"/>
      <c r="J77" s="74"/>
      <c r="K77" s="74"/>
      <c r="L77" s="39"/>
      <c r="M77" s="43"/>
      <c r="N77" s="43"/>
      <c r="O77" s="42">
        <f>M77*H77</f>
        <v>0</v>
      </c>
      <c r="P77" s="44"/>
    </row>
    <row r="78" spans="1:16" ht="15.75" thickBot="1">
      <c r="A78" s="241" t="s">
        <v>2</v>
      </c>
      <c r="B78" s="243" t="s">
        <v>3</v>
      </c>
      <c r="C78" s="243" t="s">
        <v>4</v>
      </c>
      <c r="D78" s="243" t="s">
        <v>5</v>
      </c>
      <c r="E78" s="243" t="s">
        <v>6</v>
      </c>
      <c r="F78" s="243" t="s">
        <v>7</v>
      </c>
      <c r="G78" s="247" t="s">
        <v>8</v>
      </c>
      <c r="H78" s="249" t="s">
        <v>9</v>
      </c>
      <c r="I78" s="251" t="s">
        <v>10</v>
      </c>
      <c r="J78" s="252"/>
      <c r="K78" s="252"/>
      <c r="L78" s="252"/>
      <c r="M78" s="252"/>
      <c r="N78" s="252"/>
      <c r="O78" s="253"/>
      <c r="P78" s="243" t="s">
        <v>11</v>
      </c>
    </row>
    <row r="79" spans="1:16" ht="15.75" thickBot="1">
      <c r="A79" s="242"/>
      <c r="B79" s="244"/>
      <c r="C79" s="244"/>
      <c r="D79" s="244"/>
      <c r="E79" s="244"/>
      <c r="F79" s="244"/>
      <c r="G79" s="248"/>
      <c r="H79" s="250"/>
      <c r="I79" s="1">
        <v>1</v>
      </c>
      <c r="J79" s="1">
        <v>2</v>
      </c>
      <c r="K79" s="1">
        <v>3</v>
      </c>
      <c r="L79" s="1">
        <v>4</v>
      </c>
      <c r="M79" s="1" t="s">
        <v>12</v>
      </c>
      <c r="N79" s="1"/>
      <c r="O79" s="2" t="s">
        <v>16</v>
      </c>
      <c r="P79" s="244"/>
    </row>
    <row r="80" spans="1:16" ht="15.75" thickBot="1">
      <c r="A80" s="228" t="s">
        <v>17</v>
      </c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30"/>
    </row>
    <row r="81" spans="1:16" ht="15.75" thickBot="1">
      <c r="A81" s="107"/>
      <c r="B81" s="111"/>
      <c r="C81" s="49"/>
      <c r="D81" s="49"/>
      <c r="E81" s="73"/>
      <c r="F81" s="49"/>
      <c r="G81" s="51"/>
      <c r="H81" s="52"/>
      <c r="I81" s="53"/>
      <c r="J81" s="53"/>
      <c r="K81" s="53"/>
      <c r="L81" s="49"/>
      <c r="M81" s="55"/>
      <c r="N81" s="55"/>
      <c r="O81" s="52">
        <f t="shared" ref="O81:O88" si="4">M81*H81</f>
        <v>0</v>
      </c>
      <c r="P81" s="56"/>
    </row>
    <row r="82" spans="1:16" ht="15.75" thickBot="1">
      <c r="A82" s="107"/>
      <c r="B82" s="109"/>
      <c r="C82" s="112"/>
      <c r="D82" s="95"/>
      <c r="E82" s="113"/>
      <c r="F82" s="95"/>
      <c r="G82" s="103"/>
      <c r="H82" s="104"/>
      <c r="I82" s="39"/>
      <c r="J82" s="74"/>
      <c r="K82" s="39"/>
      <c r="L82" s="39"/>
      <c r="M82" s="43"/>
      <c r="N82" s="43"/>
      <c r="O82" s="42">
        <f t="shared" si="4"/>
        <v>0</v>
      </c>
      <c r="P82" s="44"/>
    </row>
    <row r="83" spans="1:16" ht="15.75" thickBot="1">
      <c r="A83" s="3"/>
      <c r="B83" s="109" t="s">
        <v>19</v>
      </c>
      <c r="C83" s="21"/>
      <c r="D83" s="23"/>
      <c r="E83" s="22"/>
      <c r="F83" s="23"/>
      <c r="G83" s="24"/>
      <c r="H83" s="25"/>
      <c r="I83" s="23"/>
      <c r="J83" s="23"/>
      <c r="K83" s="23"/>
      <c r="L83" s="23"/>
      <c r="M83" s="26"/>
      <c r="N83" s="26"/>
      <c r="O83" s="25">
        <f t="shared" si="4"/>
        <v>0</v>
      </c>
      <c r="P83" s="27"/>
    </row>
    <row r="84" spans="1:16" ht="15.75" thickBot="1">
      <c r="A84" s="107"/>
      <c r="B84" s="114">
        <v>90</v>
      </c>
      <c r="C84" s="115"/>
      <c r="D84" s="29"/>
      <c r="E84" s="116"/>
      <c r="F84" s="29"/>
      <c r="G84" s="69"/>
      <c r="H84" s="70"/>
      <c r="I84" s="67"/>
      <c r="J84" s="67"/>
      <c r="K84" s="92"/>
      <c r="L84" s="93"/>
      <c r="M84" s="71"/>
      <c r="N84" s="71"/>
      <c r="O84" s="70">
        <f t="shared" si="4"/>
        <v>0</v>
      </c>
      <c r="P84" s="72"/>
    </row>
    <row r="85" spans="1:16">
      <c r="A85" s="3"/>
      <c r="B85" s="37">
        <v>100</v>
      </c>
      <c r="C85" s="108"/>
      <c r="D85" s="39"/>
      <c r="E85" s="94"/>
      <c r="F85" s="39"/>
      <c r="G85" s="41"/>
      <c r="H85" s="42"/>
      <c r="I85" s="95"/>
      <c r="J85" s="39"/>
      <c r="K85" s="95"/>
      <c r="L85" s="39"/>
      <c r="M85" s="43"/>
      <c r="N85" s="43"/>
      <c r="O85" s="42">
        <f t="shared" si="4"/>
        <v>0</v>
      </c>
      <c r="P85" s="44"/>
    </row>
    <row r="86" spans="1:16" ht="15.75" thickBot="1">
      <c r="A86" s="107"/>
      <c r="B86" s="57">
        <v>110</v>
      </c>
      <c r="C86" s="117"/>
      <c r="D86" s="58"/>
      <c r="E86" s="59"/>
      <c r="F86" s="58"/>
      <c r="G86" s="15"/>
      <c r="H86" s="16"/>
      <c r="I86" s="118"/>
      <c r="J86" s="17"/>
      <c r="K86" s="17"/>
      <c r="L86" s="13"/>
      <c r="M86" s="18"/>
      <c r="N86" s="18"/>
      <c r="O86" s="16">
        <f t="shared" si="4"/>
        <v>0</v>
      </c>
      <c r="P86" s="19"/>
    </row>
    <row r="87" spans="1:16" ht="15.75" thickBot="1">
      <c r="A87" s="107"/>
      <c r="B87" s="109">
        <v>125</v>
      </c>
      <c r="C87" s="112"/>
      <c r="D87" s="95"/>
      <c r="E87" s="113"/>
      <c r="F87" s="95"/>
      <c r="G87" s="103"/>
      <c r="H87" s="104"/>
      <c r="I87" s="39"/>
      <c r="J87" s="39"/>
      <c r="K87" s="39"/>
      <c r="L87" s="39"/>
      <c r="M87" s="43"/>
      <c r="N87" s="43"/>
      <c r="O87" s="42">
        <f t="shared" si="4"/>
        <v>0</v>
      </c>
      <c r="P87" s="44"/>
    </row>
    <row r="88" spans="1:16">
      <c r="A88" s="107"/>
      <c r="B88" s="109">
        <v>140</v>
      </c>
      <c r="C88" s="112"/>
      <c r="D88" s="95"/>
      <c r="E88" s="113"/>
      <c r="F88" s="95"/>
      <c r="G88" s="103"/>
      <c r="H88" s="104"/>
      <c r="I88" s="39"/>
      <c r="J88" s="39"/>
      <c r="K88" s="39"/>
      <c r="L88" s="39"/>
      <c r="M88" s="43"/>
      <c r="N88" s="43"/>
      <c r="O88" s="42">
        <f t="shared" si="4"/>
        <v>0</v>
      </c>
      <c r="P88" s="44"/>
    </row>
    <row r="89" spans="1:16">
      <c r="A89" s="107"/>
      <c r="B89" s="121"/>
      <c r="C89" s="124"/>
      <c r="D89" s="85"/>
      <c r="E89" s="125"/>
      <c r="F89" s="85"/>
      <c r="G89" s="80"/>
      <c r="H89" s="81"/>
      <c r="I89" s="13"/>
      <c r="J89" s="13"/>
      <c r="K89" s="13"/>
      <c r="L89" s="13"/>
      <c r="M89" s="18"/>
      <c r="N89" s="18"/>
      <c r="O89" s="16"/>
      <c r="P89" s="19"/>
    </row>
    <row r="90" spans="1:16" ht="18.75">
      <c r="A90" s="276" t="s">
        <v>20</v>
      </c>
      <c r="B90" s="277"/>
      <c r="C90" s="277"/>
      <c r="D90" s="277"/>
      <c r="E90" s="277"/>
      <c r="F90" s="277"/>
      <c r="G90" s="277"/>
      <c r="H90" s="277"/>
      <c r="I90" s="277"/>
      <c r="J90" s="277"/>
      <c r="K90" s="277"/>
      <c r="L90" s="277"/>
      <c r="M90" s="277"/>
      <c r="N90" s="277"/>
      <c r="O90" s="277"/>
      <c r="P90" s="278"/>
    </row>
    <row r="91" spans="1:16" ht="15.75" customHeight="1">
      <c r="A91" s="279" t="s">
        <v>24</v>
      </c>
      <c r="B91" s="280"/>
      <c r="C91" s="280"/>
      <c r="D91" s="280"/>
      <c r="E91" s="280"/>
      <c r="F91" s="280"/>
      <c r="G91" s="280"/>
      <c r="H91" s="280"/>
      <c r="I91" s="280"/>
      <c r="J91" s="280"/>
      <c r="K91" s="280"/>
      <c r="L91" s="280"/>
      <c r="M91" s="280"/>
      <c r="N91" s="280"/>
      <c r="O91" s="280"/>
      <c r="P91" s="281"/>
    </row>
    <row r="92" spans="1:16" ht="15.75" thickBot="1">
      <c r="A92" s="282" t="s">
        <v>2</v>
      </c>
      <c r="B92" s="275" t="s">
        <v>3</v>
      </c>
      <c r="C92" s="275" t="s">
        <v>4</v>
      </c>
      <c r="D92" s="275" t="s">
        <v>5</v>
      </c>
      <c r="E92" s="275" t="s">
        <v>6</v>
      </c>
      <c r="F92" s="275" t="s">
        <v>7</v>
      </c>
      <c r="G92" s="270" t="s">
        <v>8</v>
      </c>
      <c r="H92" s="271" t="s">
        <v>9</v>
      </c>
      <c r="I92" s="272" t="s">
        <v>10</v>
      </c>
      <c r="J92" s="273"/>
      <c r="K92" s="273"/>
      <c r="L92" s="273"/>
      <c r="M92" s="273"/>
      <c r="N92" s="273"/>
      <c r="O92" s="274"/>
      <c r="P92" s="275" t="s">
        <v>11</v>
      </c>
    </row>
    <row r="93" spans="1:16" ht="15.75" thickBot="1">
      <c r="A93" s="242"/>
      <c r="B93" s="244"/>
      <c r="C93" s="244"/>
      <c r="D93" s="244"/>
      <c r="E93" s="244"/>
      <c r="F93" s="244"/>
      <c r="G93" s="248"/>
      <c r="H93" s="250"/>
      <c r="I93" s="1">
        <v>1</v>
      </c>
      <c r="J93" s="1">
        <v>2</v>
      </c>
      <c r="K93" s="1">
        <v>3</v>
      </c>
      <c r="L93" s="1">
        <v>4</v>
      </c>
      <c r="M93" s="1" t="s">
        <v>12</v>
      </c>
      <c r="N93" s="1"/>
      <c r="O93" s="2" t="s">
        <v>14</v>
      </c>
      <c r="P93" s="244"/>
    </row>
    <row r="94" spans="1:16" ht="15.75" thickBot="1">
      <c r="A94" s="251" t="s">
        <v>15</v>
      </c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3"/>
    </row>
    <row r="95" spans="1:16" ht="15.75" thickBot="1">
      <c r="A95" s="105"/>
      <c r="B95" s="106">
        <v>44</v>
      </c>
      <c r="C95" s="13"/>
      <c r="D95" s="13"/>
      <c r="E95" s="97"/>
      <c r="F95" s="13"/>
      <c r="G95" s="15"/>
      <c r="H95" s="16"/>
      <c r="I95" s="85"/>
      <c r="J95" s="13"/>
      <c r="K95" s="17"/>
      <c r="L95" s="13"/>
      <c r="M95" s="18"/>
      <c r="N95" s="35"/>
      <c r="O95" s="70">
        <f>M95*H95</f>
        <v>0</v>
      </c>
      <c r="P95" s="19"/>
    </row>
    <row r="96" spans="1:16" ht="15.75" thickBot="1">
      <c r="A96" s="107"/>
      <c r="B96" s="96">
        <v>48</v>
      </c>
      <c r="C96" s="108"/>
      <c r="D96" s="39"/>
      <c r="E96" s="40"/>
      <c r="F96" s="39"/>
      <c r="G96" s="41"/>
      <c r="H96" s="42"/>
      <c r="I96" s="39"/>
      <c r="J96" s="74"/>
      <c r="K96" s="74"/>
      <c r="L96" s="39"/>
      <c r="M96" s="43"/>
      <c r="N96" s="43"/>
      <c r="O96" s="42">
        <f>M96*H96</f>
        <v>0</v>
      </c>
      <c r="P96" s="44"/>
    </row>
    <row r="97" spans="1:16" ht="15.75" thickBot="1">
      <c r="A97" s="107"/>
      <c r="B97" s="96">
        <v>52</v>
      </c>
      <c r="C97" s="108"/>
      <c r="D97" s="39"/>
      <c r="E97" s="40"/>
      <c r="F97" s="39"/>
      <c r="G97" s="41"/>
      <c r="H97" s="42"/>
      <c r="I97" s="39"/>
      <c r="J97" s="39"/>
      <c r="K97" s="74"/>
      <c r="L97" s="39"/>
      <c r="M97" s="43"/>
      <c r="N97" s="43"/>
      <c r="O97" s="42">
        <f>M97*H97</f>
        <v>0</v>
      </c>
      <c r="P97" s="44"/>
    </row>
    <row r="98" spans="1:16" ht="15.75" thickBot="1">
      <c r="A98" s="107"/>
      <c r="B98" s="109">
        <v>56</v>
      </c>
      <c r="C98" s="39"/>
      <c r="D98" s="39"/>
      <c r="E98" s="94"/>
      <c r="F98" s="39"/>
      <c r="G98" s="41"/>
      <c r="H98" s="42"/>
      <c r="I98" s="95"/>
      <c r="J98" s="74"/>
      <c r="K98" s="95"/>
      <c r="L98" s="39"/>
      <c r="M98" s="43"/>
      <c r="N98" s="43"/>
      <c r="O98" s="42">
        <f>M98*H98</f>
        <v>0</v>
      </c>
      <c r="P98" s="44"/>
    </row>
    <row r="99" spans="1:16" ht="15.75" thickBot="1">
      <c r="A99" s="107"/>
      <c r="B99" s="96">
        <v>60</v>
      </c>
      <c r="C99" s="108"/>
      <c r="D99" s="39"/>
      <c r="E99" s="94"/>
      <c r="F99" s="39"/>
      <c r="G99" s="41"/>
      <c r="H99" s="42"/>
      <c r="I99" s="39"/>
      <c r="J99" s="39"/>
      <c r="K99" s="39"/>
      <c r="L99" s="39"/>
      <c r="M99" s="43"/>
      <c r="N99" s="43"/>
      <c r="O99" s="42">
        <f>M99*H99</f>
        <v>0</v>
      </c>
      <c r="P99" s="44"/>
    </row>
    <row r="100" spans="1:16" ht="15.75" thickBot="1">
      <c r="A100" s="107"/>
      <c r="B100" s="96">
        <v>67.5</v>
      </c>
      <c r="C100" s="108"/>
      <c r="D100" s="39"/>
      <c r="E100" s="94"/>
      <c r="F100" s="39"/>
      <c r="G100" s="41"/>
      <c r="H100" s="42"/>
      <c r="I100" s="74"/>
      <c r="J100" s="74"/>
      <c r="K100" s="74"/>
      <c r="L100" s="39"/>
      <c r="M100" s="43"/>
      <c r="N100" s="43"/>
      <c r="O100" s="42">
        <v>0</v>
      </c>
      <c r="P100" s="44"/>
    </row>
    <row r="101" spans="1:16" ht="15.75" thickBot="1">
      <c r="A101" s="107"/>
      <c r="B101" s="96">
        <v>75</v>
      </c>
      <c r="C101" s="39"/>
      <c r="D101" s="39"/>
      <c r="E101" s="94"/>
      <c r="F101" s="39"/>
      <c r="G101" s="41"/>
      <c r="H101" s="42"/>
      <c r="I101" s="110"/>
      <c r="J101" s="39"/>
      <c r="K101" s="95"/>
      <c r="L101" s="39"/>
      <c r="M101" s="43"/>
      <c r="N101" s="43"/>
      <c r="O101" s="42">
        <f>M101*H101</f>
        <v>0</v>
      </c>
      <c r="P101" s="44"/>
    </row>
    <row r="102" spans="1:16" ht="15.75" thickBot="1">
      <c r="A102" s="107"/>
      <c r="B102" s="96" t="s">
        <v>19</v>
      </c>
      <c r="C102" s="39"/>
      <c r="D102" s="39"/>
      <c r="E102" s="94"/>
      <c r="F102" s="39"/>
      <c r="G102" s="41"/>
      <c r="H102" s="42"/>
      <c r="I102" s="39"/>
      <c r="J102" s="74"/>
      <c r="K102" s="74"/>
      <c r="L102" s="39"/>
      <c r="M102" s="43"/>
      <c r="N102" s="43"/>
      <c r="O102" s="42">
        <f>M102*H102</f>
        <v>0</v>
      </c>
      <c r="P102" s="44"/>
    </row>
    <row r="103" spans="1:16" ht="15.75" thickBot="1">
      <c r="A103" s="241" t="s">
        <v>2</v>
      </c>
      <c r="B103" s="243" t="s">
        <v>3</v>
      </c>
      <c r="C103" s="243" t="s">
        <v>4</v>
      </c>
      <c r="D103" s="243" t="s">
        <v>5</v>
      </c>
      <c r="E103" s="243" t="s">
        <v>6</v>
      </c>
      <c r="F103" s="243" t="s">
        <v>7</v>
      </c>
      <c r="G103" s="247" t="s">
        <v>8</v>
      </c>
      <c r="H103" s="249" t="s">
        <v>9</v>
      </c>
      <c r="I103" s="251" t="s">
        <v>10</v>
      </c>
      <c r="J103" s="252"/>
      <c r="K103" s="252"/>
      <c r="L103" s="252"/>
      <c r="M103" s="252"/>
      <c r="N103" s="252"/>
      <c r="O103" s="253"/>
      <c r="P103" s="243" t="s">
        <v>11</v>
      </c>
    </row>
    <row r="104" spans="1:16" ht="15.75" thickBot="1">
      <c r="A104" s="242"/>
      <c r="B104" s="244"/>
      <c r="C104" s="244"/>
      <c r="D104" s="244"/>
      <c r="E104" s="244"/>
      <c r="F104" s="244"/>
      <c r="G104" s="248"/>
      <c r="H104" s="250"/>
      <c r="I104" s="1">
        <v>1</v>
      </c>
      <c r="J104" s="1">
        <v>2</v>
      </c>
      <c r="K104" s="1">
        <v>3</v>
      </c>
      <c r="L104" s="1">
        <v>4</v>
      </c>
      <c r="M104" s="1" t="s">
        <v>12</v>
      </c>
      <c r="N104" s="1"/>
      <c r="O104" s="2" t="s">
        <v>16</v>
      </c>
      <c r="P104" s="244"/>
    </row>
    <row r="105" spans="1:16" ht="15.75" thickBot="1">
      <c r="A105" s="228" t="s">
        <v>17</v>
      </c>
      <c r="B105" s="229"/>
      <c r="C105" s="229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30"/>
    </row>
    <row r="106" spans="1:16" ht="15.75" thickBot="1">
      <c r="A106" s="107"/>
      <c r="B106" s="111"/>
      <c r="C106" s="49"/>
      <c r="D106" s="49"/>
      <c r="E106" s="73"/>
      <c r="F106" s="49"/>
      <c r="G106" s="51"/>
      <c r="H106" s="52"/>
      <c r="I106" s="53"/>
      <c r="J106" s="53"/>
      <c r="K106" s="53"/>
      <c r="L106" s="49"/>
      <c r="M106" s="55"/>
      <c r="N106" s="55"/>
      <c r="O106" s="52">
        <f t="shared" ref="O106:O113" si="5">M106*H106</f>
        <v>0</v>
      </c>
      <c r="P106" s="56"/>
    </row>
    <row r="107" spans="1:16" ht="15.75" thickBot="1">
      <c r="A107" s="107"/>
      <c r="B107" s="109"/>
      <c r="C107" s="112"/>
      <c r="D107" s="95"/>
      <c r="E107" s="113"/>
      <c r="F107" s="95"/>
      <c r="G107" s="103"/>
      <c r="H107" s="104"/>
      <c r="I107" s="39"/>
      <c r="J107" s="74"/>
      <c r="K107" s="39"/>
      <c r="L107" s="39"/>
      <c r="M107" s="43"/>
      <c r="N107" s="43"/>
      <c r="O107" s="42">
        <f t="shared" si="5"/>
        <v>0</v>
      </c>
      <c r="P107" s="44"/>
    </row>
    <row r="108" spans="1:16" ht="15.75" thickBot="1">
      <c r="A108" s="3"/>
      <c r="B108" s="109" t="s">
        <v>19</v>
      </c>
      <c r="C108" s="21"/>
      <c r="D108" s="23"/>
      <c r="E108" s="22"/>
      <c r="F108" s="23"/>
      <c r="G108" s="24"/>
      <c r="H108" s="25"/>
      <c r="I108" s="23"/>
      <c r="J108" s="23"/>
      <c r="K108" s="23"/>
      <c r="L108" s="23"/>
      <c r="M108" s="26"/>
      <c r="N108" s="26"/>
      <c r="O108" s="25">
        <f t="shared" si="5"/>
        <v>0</v>
      </c>
      <c r="P108" s="27"/>
    </row>
    <row r="109" spans="1:16" ht="15.75" thickBot="1">
      <c r="A109" s="107"/>
      <c r="B109" s="114">
        <v>90</v>
      </c>
      <c r="C109" s="115"/>
      <c r="D109" s="29"/>
      <c r="E109" s="116"/>
      <c r="F109" s="29"/>
      <c r="G109" s="69"/>
      <c r="H109" s="70"/>
      <c r="I109" s="67"/>
      <c r="J109" s="67"/>
      <c r="K109" s="92"/>
      <c r="L109" s="93"/>
      <c r="M109" s="71"/>
      <c r="N109" s="71"/>
      <c r="O109" s="70">
        <f t="shared" si="5"/>
        <v>0</v>
      </c>
      <c r="P109" s="72"/>
    </row>
    <row r="110" spans="1:16">
      <c r="A110" s="3"/>
      <c r="B110" s="37">
        <v>100</v>
      </c>
      <c r="C110" s="108"/>
      <c r="D110" s="39"/>
      <c r="E110" s="94"/>
      <c r="F110" s="39"/>
      <c r="G110" s="41"/>
      <c r="H110" s="42"/>
      <c r="I110" s="95"/>
      <c r="J110" s="39"/>
      <c r="K110" s="95"/>
      <c r="L110" s="39"/>
      <c r="M110" s="43"/>
      <c r="N110" s="43"/>
      <c r="O110" s="42">
        <f t="shared" si="5"/>
        <v>0</v>
      </c>
      <c r="P110" s="44"/>
    </row>
    <row r="111" spans="1:16" ht="15.75" thickBot="1">
      <c r="A111" s="107"/>
      <c r="B111" s="57">
        <v>110</v>
      </c>
      <c r="C111" s="117"/>
      <c r="D111" s="58"/>
      <c r="E111" s="59"/>
      <c r="F111" s="58"/>
      <c r="G111" s="15"/>
      <c r="H111" s="16"/>
      <c r="I111" s="118"/>
      <c r="J111" s="17"/>
      <c r="K111" s="17"/>
      <c r="L111" s="13"/>
      <c r="M111" s="18"/>
      <c r="N111" s="18"/>
      <c r="O111" s="16">
        <f t="shared" si="5"/>
        <v>0</v>
      </c>
      <c r="P111" s="19"/>
    </row>
    <row r="112" spans="1:16" ht="15.75" thickBot="1">
      <c r="A112" s="107"/>
      <c r="B112" s="109">
        <v>125</v>
      </c>
      <c r="C112" s="112"/>
      <c r="D112" s="95"/>
      <c r="E112" s="113"/>
      <c r="F112" s="95"/>
      <c r="G112" s="103"/>
      <c r="H112" s="104"/>
      <c r="I112" s="39"/>
      <c r="J112" s="39"/>
      <c r="K112" s="39"/>
      <c r="L112" s="39"/>
      <c r="M112" s="43"/>
      <c r="N112" s="43"/>
      <c r="O112" s="42">
        <f t="shared" si="5"/>
        <v>0</v>
      </c>
      <c r="P112" s="44"/>
    </row>
    <row r="113" spans="1:16">
      <c r="A113" s="107"/>
      <c r="B113" s="109">
        <v>140</v>
      </c>
      <c r="C113" s="112"/>
      <c r="D113" s="95"/>
      <c r="E113" s="113"/>
      <c r="F113" s="95"/>
      <c r="G113" s="103"/>
      <c r="H113" s="104"/>
      <c r="I113" s="39"/>
      <c r="J113" s="39"/>
      <c r="K113" s="39"/>
      <c r="L113" s="39"/>
      <c r="M113" s="43"/>
      <c r="N113" s="43"/>
      <c r="O113" s="42">
        <f t="shared" si="5"/>
        <v>0</v>
      </c>
      <c r="P113" s="44"/>
    </row>
    <row r="114" spans="1:16">
      <c r="A114" s="107"/>
      <c r="B114" s="121"/>
      <c r="C114" s="124"/>
      <c r="D114" s="85"/>
      <c r="E114" s="125"/>
      <c r="F114" s="85"/>
      <c r="G114" s="80"/>
      <c r="H114" s="81"/>
      <c r="I114" s="13"/>
      <c r="J114" s="13"/>
      <c r="K114" s="13"/>
      <c r="L114" s="13"/>
      <c r="M114" s="18"/>
      <c r="N114" s="18"/>
      <c r="O114" s="16"/>
      <c r="P114" s="19"/>
    </row>
  </sheetData>
  <sortState ref="C47:M50">
    <sortCondition descending="1" ref="M47:M50"/>
  </sortState>
  <mergeCells count="99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A39:P39"/>
    <mergeCell ref="H4:H5"/>
    <mergeCell ref="I4:O4"/>
    <mergeCell ref="P4:P5"/>
    <mergeCell ref="A6:P6"/>
    <mergeCell ref="A12:A13"/>
    <mergeCell ref="B12:B13"/>
    <mergeCell ref="C12:C13"/>
    <mergeCell ref="D12:D13"/>
    <mergeCell ref="E12:E13"/>
    <mergeCell ref="F12:F13"/>
    <mergeCell ref="G12:G13"/>
    <mergeCell ref="H12:H13"/>
    <mergeCell ref="I12:O12"/>
    <mergeCell ref="P12:P13"/>
    <mergeCell ref="A14:P14"/>
    <mergeCell ref="A43:P43"/>
    <mergeCell ref="A40:A41"/>
    <mergeCell ref="B40:B41"/>
    <mergeCell ref="C40:C41"/>
    <mergeCell ref="D40:D41"/>
    <mergeCell ref="E40:E41"/>
    <mergeCell ref="F40:F41"/>
    <mergeCell ref="G40:G41"/>
    <mergeCell ref="H40:H41"/>
    <mergeCell ref="I40:O40"/>
    <mergeCell ref="P40:P41"/>
    <mergeCell ref="A42:P42"/>
    <mergeCell ref="A65:P65"/>
    <mergeCell ref="A66:P66"/>
    <mergeCell ref="A67:A68"/>
    <mergeCell ref="B67:B68"/>
    <mergeCell ref="C67:C68"/>
    <mergeCell ref="D67:D68"/>
    <mergeCell ref="E67:E68"/>
    <mergeCell ref="F67:F68"/>
    <mergeCell ref="G67:G68"/>
    <mergeCell ref="H67:H68"/>
    <mergeCell ref="I67:O67"/>
    <mergeCell ref="P67:P68"/>
    <mergeCell ref="D92:D93"/>
    <mergeCell ref="E92:E93"/>
    <mergeCell ref="F92:F93"/>
    <mergeCell ref="A69:P69"/>
    <mergeCell ref="A78:A79"/>
    <mergeCell ref="B78:B79"/>
    <mergeCell ref="C78:C79"/>
    <mergeCell ref="D78:D79"/>
    <mergeCell ref="E78:E79"/>
    <mergeCell ref="F78:F79"/>
    <mergeCell ref="G78:G79"/>
    <mergeCell ref="A55:P55"/>
    <mergeCell ref="A56:A57"/>
    <mergeCell ref="B56:B57"/>
    <mergeCell ref="C56:C57"/>
    <mergeCell ref="D56:D57"/>
    <mergeCell ref="E56:E57"/>
    <mergeCell ref="F56:F57"/>
    <mergeCell ref="G56:G57"/>
    <mergeCell ref="H56:H57"/>
    <mergeCell ref="I56:O56"/>
    <mergeCell ref="P56:P57"/>
    <mergeCell ref="A58:P58"/>
    <mergeCell ref="A59:P59"/>
    <mergeCell ref="G92:G93"/>
    <mergeCell ref="H92:H93"/>
    <mergeCell ref="P103:P104"/>
    <mergeCell ref="I92:O92"/>
    <mergeCell ref="P92:P93"/>
    <mergeCell ref="H78:H79"/>
    <mergeCell ref="I78:O78"/>
    <mergeCell ref="P78:P79"/>
    <mergeCell ref="A80:P80"/>
    <mergeCell ref="A90:P90"/>
    <mergeCell ref="A91:P91"/>
    <mergeCell ref="A92:A93"/>
    <mergeCell ref="B92:B93"/>
    <mergeCell ref="C92:C93"/>
    <mergeCell ref="A105:P105"/>
    <mergeCell ref="A94:P94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O10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F27" sqref="F27"/>
    </sheetView>
  </sheetViews>
  <sheetFormatPr defaultRowHeight="15"/>
  <cols>
    <col min="1" max="1" width="4.42578125" style="126" customWidth="1"/>
    <col min="2" max="2" width="20.7109375" style="126" customWidth="1"/>
    <col min="3" max="3" width="23.140625" style="169" bestFit="1" customWidth="1"/>
    <col min="4" max="4" width="27" style="169" bestFit="1" customWidth="1"/>
    <col min="5" max="5" width="12.28515625" style="169" customWidth="1"/>
    <col min="6" max="6" width="14.42578125" style="126" customWidth="1"/>
    <col min="7" max="7" width="16.28515625" style="153" customWidth="1"/>
    <col min="8" max="8" width="19.28515625" style="153" customWidth="1"/>
    <col min="9" max="9" width="14" style="170" customWidth="1"/>
    <col min="10" max="10" width="7.7109375" style="126" customWidth="1"/>
    <col min="11" max="16384" width="9.140625" style="126"/>
  </cols>
  <sheetData>
    <row r="1" spans="1:10" ht="18.75">
      <c r="A1" s="279" t="s">
        <v>41</v>
      </c>
      <c r="B1" s="280"/>
      <c r="C1" s="280"/>
      <c r="D1" s="280"/>
      <c r="E1" s="280"/>
      <c r="F1" s="280"/>
      <c r="G1" s="280"/>
      <c r="H1" s="280"/>
      <c r="I1" s="280"/>
      <c r="J1" s="281"/>
    </row>
    <row r="2" spans="1:10" ht="19.5" thickBot="1">
      <c r="A2" s="305" t="s">
        <v>42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ht="15" customHeight="1">
      <c r="A3" s="306" t="s">
        <v>2</v>
      </c>
      <c r="B3" s="309" t="s">
        <v>4</v>
      </c>
      <c r="C3" s="312" t="s">
        <v>28</v>
      </c>
      <c r="D3" s="314" t="s">
        <v>29</v>
      </c>
      <c r="E3" s="300" t="s">
        <v>30</v>
      </c>
      <c r="F3" s="286" t="s">
        <v>31</v>
      </c>
      <c r="G3" s="289" t="s">
        <v>32</v>
      </c>
      <c r="H3" s="289" t="s">
        <v>33</v>
      </c>
      <c r="I3" s="289" t="s">
        <v>34</v>
      </c>
      <c r="J3" s="292" t="s">
        <v>23</v>
      </c>
    </row>
    <row r="4" spans="1:10">
      <c r="A4" s="307"/>
      <c r="B4" s="310"/>
      <c r="C4" s="313"/>
      <c r="D4" s="315"/>
      <c r="E4" s="301"/>
      <c r="F4" s="287"/>
      <c r="G4" s="290"/>
      <c r="H4" s="290"/>
      <c r="I4" s="290"/>
      <c r="J4" s="293"/>
    </row>
    <row r="5" spans="1:10">
      <c r="A5" s="308"/>
      <c r="B5" s="311"/>
      <c r="C5" s="313"/>
      <c r="D5" s="316"/>
      <c r="E5" s="302"/>
      <c r="F5" s="288"/>
      <c r="G5" s="291"/>
      <c r="H5" s="291"/>
      <c r="I5" s="291"/>
      <c r="J5" s="294"/>
    </row>
    <row r="6" spans="1:10">
      <c r="A6" s="318" t="s">
        <v>15</v>
      </c>
      <c r="B6" s="319"/>
      <c r="C6" s="319"/>
      <c r="D6" s="319"/>
      <c r="E6" s="319"/>
      <c r="F6" s="319"/>
      <c r="G6" s="319"/>
      <c r="H6" s="319"/>
      <c r="I6" s="319"/>
      <c r="J6" s="320"/>
    </row>
    <row r="7" spans="1:10">
      <c r="A7" s="321" t="s">
        <v>35</v>
      </c>
      <c r="B7" s="322"/>
      <c r="C7" s="322"/>
      <c r="D7" s="322"/>
      <c r="E7" s="322"/>
      <c r="F7" s="322"/>
      <c r="G7" s="322"/>
      <c r="H7" s="322"/>
      <c r="I7" s="322"/>
      <c r="J7" s="323"/>
    </row>
    <row r="8" spans="1:10">
      <c r="A8" s="127">
        <v>1</v>
      </c>
      <c r="B8" s="128"/>
      <c r="C8" s="129"/>
      <c r="D8" s="130"/>
      <c r="E8" s="129"/>
      <c r="F8" s="131"/>
      <c r="G8" s="132"/>
      <c r="H8" s="132"/>
      <c r="I8" s="132"/>
      <c r="J8" s="133"/>
    </row>
    <row r="9" spans="1:10" ht="15.75" thickBot="1">
      <c r="A9" s="321" t="s">
        <v>36</v>
      </c>
      <c r="B9" s="324"/>
      <c r="C9" s="324"/>
      <c r="D9" s="324"/>
      <c r="E9" s="324"/>
      <c r="F9" s="324"/>
      <c r="G9" s="324"/>
      <c r="H9" s="324"/>
      <c r="I9" s="324"/>
      <c r="J9" s="323"/>
    </row>
    <row r="10" spans="1:10" ht="15.75" thickBot="1">
      <c r="A10" s="134">
        <v>1</v>
      </c>
      <c r="B10" s="147"/>
      <c r="C10" s="148"/>
      <c r="D10" s="149"/>
      <c r="E10" s="148"/>
      <c r="F10" s="150"/>
      <c r="G10" s="151"/>
      <c r="H10" s="151"/>
      <c r="I10" s="152"/>
      <c r="J10" s="142"/>
    </row>
    <row r="11" spans="1:10" ht="15.75" thickBot="1">
      <c r="A11" s="321" t="s">
        <v>37</v>
      </c>
      <c r="B11" s="322"/>
      <c r="C11" s="322"/>
      <c r="D11" s="322"/>
      <c r="E11" s="322"/>
      <c r="F11" s="322"/>
      <c r="G11" s="322"/>
      <c r="H11" s="322"/>
      <c r="I11" s="322"/>
      <c r="J11" s="323"/>
    </row>
    <row r="12" spans="1:10">
      <c r="A12" s="306" t="s">
        <v>2</v>
      </c>
      <c r="B12" s="309" t="s">
        <v>4</v>
      </c>
      <c r="C12" s="312" t="s">
        <v>28</v>
      </c>
      <c r="D12" s="314" t="s">
        <v>29</v>
      </c>
      <c r="E12" s="300" t="s">
        <v>30</v>
      </c>
      <c r="F12" s="286" t="s">
        <v>31</v>
      </c>
      <c r="G12" s="289" t="s">
        <v>32</v>
      </c>
      <c r="H12" s="289" t="s">
        <v>33</v>
      </c>
      <c r="I12" s="289" t="s">
        <v>34</v>
      </c>
      <c r="J12" s="292" t="s">
        <v>23</v>
      </c>
    </row>
    <row r="13" spans="1:10">
      <c r="A13" s="307"/>
      <c r="B13" s="310"/>
      <c r="C13" s="313"/>
      <c r="D13" s="315"/>
      <c r="E13" s="301"/>
      <c r="F13" s="287"/>
      <c r="G13" s="290"/>
      <c r="H13" s="290"/>
      <c r="I13" s="290"/>
      <c r="J13" s="293"/>
    </row>
    <row r="14" spans="1:10">
      <c r="A14" s="308"/>
      <c r="B14" s="311"/>
      <c r="C14" s="313"/>
      <c r="D14" s="316"/>
      <c r="E14" s="302"/>
      <c r="F14" s="288"/>
      <c r="G14" s="291"/>
      <c r="H14" s="291"/>
      <c r="I14" s="291"/>
      <c r="J14" s="294"/>
    </row>
    <row r="15" spans="1:10">
      <c r="A15" s="295" t="s">
        <v>17</v>
      </c>
      <c r="B15" s="296"/>
      <c r="C15" s="296"/>
      <c r="D15" s="296"/>
      <c r="E15" s="296"/>
      <c r="F15" s="296"/>
      <c r="G15" s="296"/>
      <c r="H15" s="296"/>
      <c r="I15" s="296"/>
      <c r="J15" s="297"/>
    </row>
    <row r="16" spans="1:10">
      <c r="A16" s="283" t="s">
        <v>35</v>
      </c>
      <c r="B16" s="298"/>
      <c r="C16" s="298"/>
      <c r="D16" s="298"/>
      <c r="E16" s="298"/>
      <c r="F16" s="298"/>
      <c r="G16" s="298"/>
      <c r="H16" s="298"/>
      <c r="I16" s="298"/>
      <c r="J16" s="299"/>
    </row>
    <row r="17" spans="1:10" ht="15.75" thickBot="1">
      <c r="A17" s="134"/>
      <c r="B17" s="157"/>
      <c r="C17" s="158"/>
      <c r="D17" s="159"/>
      <c r="E17" s="143"/>
      <c r="F17" s="144"/>
      <c r="G17" s="145"/>
      <c r="H17" s="145"/>
      <c r="I17" s="146"/>
      <c r="J17" s="142"/>
    </row>
    <row r="18" spans="1:10">
      <c r="A18" s="283" t="s">
        <v>36</v>
      </c>
      <c r="B18" s="298"/>
      <c r="C18" s="298"/>
      <c r="D18" s="298"/>
      <c r="E18" s="298"/>
      <c r="F18" s="298"/>
      <c r="G18" s="298"/>
      <c r="H18" s="298"/>
      <c r="I18" s="298"/>
      <c r="J18" s="285"/>
    </row>
    <row r="19" spans="1:10">
      <c r="A19" s="134">
        <v>1</v>
      </c>
      <c r="B19" s="21" t="s">
        <v>73</v>
      </c>
      <c r="C19" s="23" t="s">
        <v>45</v>
      </c>
      <c r="D19" s="45">
        <v>31364</v>
      </c>
      <c r="E19" s="23" t="s">
        <v>46</v>
      </c>
      <c r="F19" s="155">
        <v>66.400000000000006</v>
      </c>
      <c r="G19" s="156">
        <v>67.5</v>
      </c>
      <c r="H19" s="156"/>
      <c r="I19" s="156">
        <v>22</v>
      </c>
      <c r="J19" s="156">
        <v>1</v>
      </c>
    </row>
    <row r="20" spans="1:10" ht="15.75" thickBot="1">
      <c r="A20" s="283" t="s">
        <v>38</v>
      </c>
      <c r="B20" s="284"/>
      <c r="C20" s="284"/>
      <c r="D20" s="284"/>
      <c r="E20" s="284"/>
      <c r="F20" s="284"/>
      <c r="G20" s="284"/>
      <c r="H20" s="284"/>
      <c r="I20" s="284"/>
      <c r="J20" s="285"/>
    </row>
    <row r="21" spans="1:10">
      <c r="A21" s="134">
        <v>1</v>
      </c>
      <c r="B21" s="216" t="s">
        <v>44</v>
      </c>
      <c r="C21" s="39" t="s">
        <v>45</v>
      </c>
      <c r="D21" s="188">
        <v>33257</v>
      </c>
      <c r="E21" s="39" t="s">
        <v>46</v>
      </c>
      <c r="F21" s="139">
        <v>84.4</v>
      </c>
      <c r="G21" s="140">
        <v>85</v>
      </c>
      <c r="H21" s="140"/>
      <c r="I21" s="140">
        <v>33</v>
      </c>
      <c r="J21" s="141">
        <v>1</v>
      </c>
    </row>
    <row r="22" spans="1:10">
      <c r="A22" s="134">
        <v>2</v>
      </c>
      <c r="B22" s="163" t="s">
        <v>68</v>
      </c>
      <c r="C22" s="161" t="s">
        <v>51</v>
      </c>
      <c r="D22" s="162">
        <v>33236</v>
      </c>
      <c r="E22" s="154" t="s">
        <v>46</v>
      </c>
      <c r="F22" s="155">
        <v>81.599999999999994</v>
      </c>
      <c r="G22" s="156">
        <v>82.5</v>
      </c>
      <c r="H22" s="156"/>
      <c r="I22" s="156">
        <v>29</v>
      </c>
      <c r="J22" s="133">
        <v>2</v>
      </c>
    </row>
    <row r="23" spans="1:10">
      <c r="A23" s="134">
        <v>3</v>
      </c>
      <c r="B23" s="163" t="s">
        <v>192</v>
      </c>
      <c r="C23" s="161" t="s">
        <v>27</v>
      </c>
      <c r="D23" s="162">
        <v>29372</v>
      </c>
      <c r="E23" s="154" t="s">
        <v>46</v>
      </c>
      <c r="F23" s="155">
        <v>83.8</v>
      </c>
      <c r="G23" s="156">
        <v>85</v>
      </c>
      <c r="H23" s="156"/>
      <c r="I23" s="156">
        <v>28</v>
      </c>
      <c r="J23" s="133">
        <v>3</v>
      </c>
    </row>
    <row r="24" spans="1:10" ht="15.75" thickBot="1">
      <c r="A24" s="134">
        <v>4</v>
      </c>
      <c r="B24" s="157" t="s">
        <v>81</v>
      </c>
      <c r="C24" s="158" t="s">
        <v>27</v>
      </c>
      <c r="D24" s="159">
        <v>37562</v>
      </c>
      <c r="E24" s="143" t="s">
        <v>65</v>
      </c>
      <c r="F24" s="144">
        <v>88.5</v>
      </c>
      <c r="G24" s="145">
        <v>90</v>
      </c>
      <c r="H24" s="145"/>
      <c r="I24" s="145">
        <v>15</v>
      </c>
      <c r="J24" s="146">
        <v>1</v>
      </c>
    </row>
    <row r="25" spans="1:10" ht="15.75" thickBot="1">
      <c r="A25" s="283" t="s">
        <v>39</v>
      </c>
      <c r="B25" s="284"/>
      <c r="C25" s="284"/>
      <c r="D25" s="284"/>
      <c r="E25" s="284"/>
      <c r="F25" s="284"/>
      <c r="G25" s="284"/>
      <c r="H25" s="284"/>
      <c r="I25" s="284"/>
      <c r="J25" s="317"/>
    </row>
    <row r="26" spans="1:10">
      <c r="A26" s="134">
        <v>5</v>
      </c>
      <c r="B26" s="135" t="s">
        <v>169</v>
      </c>
      <c r="C26" s="136" t="s">
        <v>27</v>
      </c>
      <c r="D26" s="137">
        <v>28666</v>
      </c>
      <c r="E26" s="138" t="s">
        <v>46</v>
      </c>
      <c r="F26" s="139">
        <v>105.4</v>
      </c>
      <c r="G26" s="140">
        <v>107.5</v>
      </c>
      <c r="H26" s="140"/>
      <c r="I26" s="140">
        <v>28</v>
      </c>
      <c r="J26" s="141">
        <v>1</v>
      </c>
    </row>
    <row r="27" spans="1:10">
      <c r="A27" s="134">
        <v>6</v>
      </c>
      <c r="B27" s="83" t="s">
        <v>78</v>
      </c>
      <c r="C27" s="23" t="s">
        <v>27</v>
      </c>
      <c r="D27" s="45">
        <v>31127</v>
      </c>
      <c r="E27" s="23" t="s">
        <v>46</v>
      </c>
      <c r="F27" s="155">
        <v>98.5</v>
      </c>
      <c r="G27" s="156">
        <v>100</v>
      </c>
      <c r="H27" s="156"/>
      <c r="I27" s="156">
        <v>28</v>
      </c>
      <c r="J27" s="133">
        <v>2</v>
      </c>
    </row>
    <row r="28" spans="1:10">
      <c r="A28" s="134">
        <v>7</v>
      </c>
      <c r="B28" s="163" t="s">
        <v>94</v>
      </c>
      <c r="C28" s="161" t="s">
        <v>27</v>
      </c>
      <c r="D28" s="162" t="s">
        <v>27</v>
      </c>
      <c r="E28" s="154" t="s">
        <v>46</v>
      </c>
      <c r="F28" s="155">
        <v>104.4</v>
      </c>
      <c r="G28" s="156">
        <v>105</v>
      </c>
      <c r="H28" s="156"/>
      <c r="I28" s="156">
        <v>24</v>
      </c>
      <c r="J28" s="133">
        <v>3</v>
      </c>
    </row>
    <row r="29" spans="1:10" ht="15.75" thickBot="1">
      <c r="A29" s="134">
        <v>8</v>
      </c>
      <c r="B29" s="227" t="s">
        <v>55</v>
      </c>
      <c r="C29" s="49" t="s">
        <v>56</v>
      </c>
      <c r="D29" s="73">
        <v>31859</v>
      </c>
      <c r="E29" s="49" t="s">
        <v>46</v>
      </c>
      <c r="F29" s="144">
        <v>108.9</v>
      </c>
      <c r="G29" s="145">
        <v>110</v>
      </c>
      <c r="H29" s="145"/>
      <c r="I29" s="145">
        <v>21</v>
      </c>
      <c r="J29" s="146"/>
    </row>
    <row r="30" spans="1:10">
      <c r="A30" s="283" t="s">
        <v>40</v>
      </c>
      <c r="B30" s="303"/>
      <c r="C30" s="303"/>
      <c r="D30" s="303"/>
      <c r="E30" s="303"/>
      <c r="F30" s="303"/>
      <c r="G30" s="303"/>
      <c r="H30" s="303"/>
      <c r="I30" s="303"/>
      <c r="J30" s="304"/>
    </row>
    <row r="31" spans="1:10">
      <c r="A31" s="127"/>
      <c r="B31" s="160"/>
      <c r="C31" s="161"/>
      <c r="D31" s="162"/>
      <c r="E31" s="154"/>
      <c r="F31" s="155"/>
      <c r="G31" s="156"/>
      <c r="H31" s="156"/>
      <c r="I31" s="156"/>
      <c r="J31" s="133"/>
    </row>
  </sheetData>
  <sortState ref="B26:I29">
    <sortCondition descending="1" ref="I26:I29"/>
  </sortState>
  <mergeCells count="32">
    <mergeCell ref="A30:J30"/>
    <mergeCell ref="A2:J2"/>
    <mergeCell ref="A3:A5"/>
    <mergeCell ref="B3:B5"/>
    <mergeCell ref="C3:C5"/>
    <mergeCell ref="D3:D5"/>
    <mergeCell ref="E3:E5"/>
    <mergeCell ref="A25:J25"/>
    <mergeCell ref="A6:J6"/>
    <mergeCell ref="A7:J7"/>
    <mergeCell ref="A9:J9"/>
    <mergeCell ref="A11:J11"/>
    <mergeCell ref="A12:A14"/>
    <mergeCell ref="B12:B14"/>
    <mergeCell ref="C12:C14"/>
    <mergeCell ref="D12:D14"/>
    <mergeCell ref="A1:J1"/>
    <mergeCell ref="A15:J15"/>
    <mergeCell ref="A16:J16"/>
    <mergeCell ref="A18:J18"/>
    <mergeCell ref="E12:E14"/>
    <mergeCell ref="F12:F14"/>
    <mergeCell ref="G12:G14"/>
    <mergeCell ref="H12:H14"/>
    <mergeCell ref="I12:I14"/>
    <mergeCell ref="A20:J20"/>
    <mergeCell ref="F3:F5"/>
    <mergeCell ref="G3:G5"/>
    <mergeCell ref="H3:H5"/>
    <mergeCell ref="I3:I5"/>
    <mergeCell ref="J3:J5"/>
    <mergeCell ref="J12:J1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7"/>
  <sheetViews>
    <sheetView workbookViewId="0">
      <selection activeCell="A26" sqref="A26:J26"/>
    </sheetView>
  </sheetViews>
  <sheetFormatPr defaultRowHeight="15"/>
  <cols>
    <col min="1" max="1" width="4.42578125" style="126" customWidth="1"/>
    <col min="2" max="2" width="20.7109375" style="126" customWidth="1"/>
    <col min="3" max="3" width="23.140625" style="169" bestFit="1" customWidth="1"/>
    <col min="4" max="4" width="27" style="169" bestFit="1" customWidth="1"/>
    <col min="5" max="5" width="12.28515625" style="169" customWidth="1"/>
    <col min="6" max="6" width="14.42578125" style="126" customWidth="1"/>
    <col min="7" max="7" width="16.28515625" style="153" customWidth="1"/>
    <col min="8" max="8" width="19.28515625" style="153" customWidth="1"/>
    <col min="9" max="9" width="14" style="170" customWidth="1"/>
    <col min="10" max="10" width="7.7109375" style="126" customWidth="1"/>
    <col min="11" max="16384" width="9.140625" style="126"/>
  </cols>
  <sheetData>
    <row r="1" spans="1:10" ht="18.75">
      <c r="A1" s="279" t="s">
        <v>41</v>
      </c>
      <c r="B1" s="280"/>
      <c r="C1" s="280"/>
      <c r="D1" s="280"/>
      <c r="E1" s="280"/>
      <c r="F1" s="280"/>
      <c r="G1" s="280"/>
      <c r="H1" s="280"/>
      <c r="I1" s="280"/>
      <c r="J1" s="281"/>
    </row>
    <row r="2" spans="1:10" ht="19.5" thickBot="1">
      <c r="A2" s="305" t="s">
        <v>43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>
      <c r="A3" s="306" t="s">
        <v>2</v>
      </c>
      <c r="B3" s="309" t="s">
        <v>4</v>
      </c>
      <c r="C3" s="312" t="s">
        <v>28</v>
      </c>
      <c r="D3" s="314" t="s">
        <v>29</v>
      </c>
      <c r="E3" s="300" t="s">
        <v>30</v>
      </c>
      <c r="F3" s="286" t="s">
        <v>31</v>
      </c>
      <c r="G3" s="289" t="s">
        <v>32</v>
      </c>
      <c r="H3" s="289" t="s">
        <v>33</v>
      </c>
      <c r="I3" s="289" t="s">
        <v>34</v>
      </c>
      <c r="J3" s="292" t="s">
        <v>23</v>
      </c>
    </row>
    <row r="4" spans="1:10" ht="15.75" customHeight="1">
      <c r="A4" s="307"/>
      <c r="B4" s="310"/>
      <c r="C4" s="313"/>
      <c r="D4" s="315"/>
      <c r="E4" s="301"/>
      <c r="F4" s="287"/>
      <c r="G4" s="290"/>
      <c r="H4" s="290"/>
      <c r="I4" s="290"/>
      <c r="J4" s="293"/>
    </row>
    <row r="5" spans="1:10">
      <c r="A5" s="308"/>
      <c r="B5" s="311"/>
      <c r="C5" s="313"/>
      <c r="D5" s="316"/>
      <c r="E5" s="302"/>
      <c r="F5" s="288"/>
      <c r="G5" s="291"/>
      <c r="H5" s="291"/>
      <c r="I5" s="291"/>
      <c r="J5" s="294"/>
    </row>
    <row r="6" spans="1:10">
      <c r="A6" s="318" t="s">
        <v>15</v>
      </c>
      <c r="B6" s="319"/>
      <c r="C6" s="319"/>
      <c r="D6" s="319"/>
      <c r="E6" s="319"/>
      <c r="F6" s="319"/>
      <c r="G6" s="319"/>
      <c r="H6" s="319"/>
      <c r="I6" s="319"/>
      <c r="J6" s="320"/>
    </row>
    <row r="7" spans="1:10">
      <c r="A7" s="321" t="s">
        <v>35</v>
      </c>
      <c r="B7" s="322"/>
      <c r="C7" s="322"/>
      <c r="D7" s="322"/>
      <c r="E7" s="322"/>
      <c r="F7" s="322"/>
      <c r="G7" s="322"/>
      <c r="H7" s="322"/>
      <c r="I7" s="322"/>
      <c r="J7" s="323"/>
    </row>
    <row r="8" spans="1:10">
      <c r="A8" s="127">
        <v>1</v>
      </c>
      <c r="B8" s="128"/>
      <c r="C8" s="129"/>
      <c r="D8" s="130"/>
      <c r="E8" s="129"/>
      <c r="F8" s="131"/>
      <c r="G8" s="132"/>
      <c r="H8" s="132"/>
      <c r="I8" s="132"/>
      <c r="J8" s="133"/>
    </row>
    <row r="9" spans="1:10" ht="15.75" thickBot="1">
      <c r="A9" s="321" t="s">
        <v>36</v>
      </c>
      <c r="B9" s="324"/>
      <c r="C9" s="324"/>
      <c r="D9" s="324"/>
      <c r="E9" s="324"/>
      <c r="F9" s="324"/>
      <c r="G9" s="324"/>
      <c r="H9" s="324"/>
      <c r="I9" s="324"/>
      <c r="J9" s="323"/>
    </row>
    <row r="10" spans="1:10" ht="15.75" thickBot="1">
      <c r="A10" s="134">
        <v>1</v>
      </c>
      <c r="B10" s="147"/>
      <c r="C10" s="148"/>
      <c r="D10" s="149"/>
      <c r="E10" s="148"/>
      <c r="F10" s="150"/>
      <c r="G10" s="151"/>
      <c r="H10" s="151"/>
      <c r="I10" s="152"/>
      <c r="J10" s="142"/>
    </row>
    <row r="11" spans="1:10" ht="15.75" thickBot="1">
      <c r="A11" s="321" t="s">
        <v>37</v>
      </c>
      <c r="B11" s="322"/>
      <c r="C11" s="322"/>
      <c r="D11" s="322"/>
      <c r="E11" s="322"/>
      <c r="F11" s="322"/>
      <c r="G11" s="322"/>
      <c r="H11" s="322"/>
      <c r="I11" s="322"/>
      <c r="J11" s="323"/>
    </row>
    <row r="12" spans="1:10">
      <c r="A12" s="306" t="s">
        <v>2</v>
      </c>
      <c r="B12" s="309" t="s">
        <v>4</v>
      </c>
      <c r="C12" s="312" t="s">
        <v>28</v>
      </c>
      <c r="D12" s="314" t="s">
        <v>29</v>
      </c>
      <c r="E12" s="300" t="s">
        <v>30</v>
      </c>
      <c r="F12" s="286" t="s">
        <v>31</v>
      </c>
      <c r="G12" s="289" t="s">
        <v>32</v>
      </c>
      <c r="H12" s="289" t="s">
        <v>33</v>
      </c>
      <c r="I12" s="289" t="s">
        <v>34</v>
      </c>
      <c r="J12" s="292" t="s">
        <v>23</v>
      </c>
    </row>
    <row r="13" spans="1:10">
      <c r="A13" s="307"/>
      <c r="B13" s="310"/>
      <c r="C13" s="313"/>
      <c r="D13" s="315"/>
      <c r="E13" s="301"/>
      <c r="F13" s="287"/>
      <c r="G13" s="290"/>
      <c r="H13" s="290"/>
      <c r="I13" s="290"/>
      <c r="J13" s="293"/>
    </row>
    <row r="14" spans="1:10">
      <c r="A14" s="308"/>
      <c r="B14" s="311"/>
      <c r="C14" s="313"/>
      <c r="D14" s="316"/>
      <c r="E14" s="302"/>
      <c r="F14" s="288"/>
      <c r="G14" s="291"/>
      <c r="H14" s="291"/>
      <c r="I14" s="291"/>
      <c r="J14" s="294"/>
    </row>
    <row r="15" spans="1:10">
      <c r="A15" s="295" t="s">
        <v>17</v>
      </c>
      <c r="B15" s="296"/>
      <c r="C15" s="296"/>
      <c r="D15" s="296"/>
      <c r="E15" s="296"/>
      <c r="F15" s="296"/>
      <c r="G15" s="296"/>
      <c r="H15" s="296"/>
      <c r="I15" s="296"/>
      <c r="J15" s="297"/>
    </row>
    <row r="16" spans="1:10" ht="15.75" thickBot="1">
      <c r="A16" s="283" t="s">
        <v>35</v>
      </c>
      <c r="B16" s="298"/>
      <c r="C16" s="298"/>
      <c r="D16" s="298"/>
      <c r="E16" s="298"/>
      <c r="F16" s="298"/>
      <c r="G16" s="298"/>
      <c r="H16" s="298"/>
      <c r="I16" s="298"/>
      <c r="J16" s="299"/>
    </row>
    <row r="17" spans="1:10">
      <c r="A17" s="134">
        <v>1</v>
      </c>
      <c r="B17" s="135" t="s">
        <v>57</v>
      </c>
      <c r="C17" s="136" t="s">
        <v>27</v>
      </c>
      <c r="D17" s="137">
        <v>39196</v>
      </c>
      <c r="E17" s="138" t="s">
        <v>58</v>
      </c>
      <c r="F17" s="139">
        <v>41.2</v>
      </c>
      <c r="G17" s="140"/>
      <c r="H17" s="140">
        <v>22.5</v>
      </c>
      <c r="I17" s="141">
        <v>55</v>
      </c>
      <c r="J17" s="142">
        <v>1</v>
      </c>
    </row>
    <row r="18" spans="1:10">
      <c r="A18" s="134">
        <v>2</v>
      </c>
      <c r="B18" s="214" t="s">
        <v>185</v>
      </c>
      <c r="C18" s="164" t="s">
        <v>27</v>
      </c>
      <c r="D18" s="165">
        <v>35523</v>
      </c>
      <c r="E18" s="166" t="s">
        <v>52</v>
      </c>
      <c r="F18" s="167">
        <v>55.5</v>
      </c>
      <c r="G18" s="168">
        <v>57</v>
      </c>
      <c r="H18" s="168"/>
      <c r="I18" s="215">
        <v>15</v>
      </c>
      <c r="J18" s="142">
        <v>1</v>
      </c>
    </row>
    <row r="19" spans="1:10" ht="15.75" thickBot="1">
      <c r="A19" s="134">
        <v>3</v>
      </c>
      <c r="B19" s="157" t="s">
        <v>188</v>
      </c>
      <c r="C19" s="158" t="s">
        <v>27</v>
      </c>
      <c r="D19" s="159">
        <v>37052</v>
      </c>
      <c r="E19" s="143" t="s">
        <v>48</v>
      </c>
      <c r="F19" s="144">
        <v>53.3</v>
      </c>
      <c r="G19" s="145"/>
      <c r="H19" s="145">
        <v>27.5</v>
      </c>
      <c r="I19" s="146">
        <v>50</v>
      </c>
      <c r="J19" s="142">
        <v>1</v>
      </c>
    </row>
    <row r="20" spans="1:10">
      <c r="A20" s="283" t="s">
        <v>36</v>
      </c>
      <c r="B20" s="298"/>
      <c r="C20" s="298"/>
      <c r="D20" s="298"/>
      <c r="E20" s="298"/>
      <c r="F20" s="298"/>
      <c r="G20" s="298"/>
      <c r="H20" s="298"/>
      <c r="I20" s="298"/>
      <c r="J20" s="299"/>
    </row>
    <row r="21" spans="1:10" ht="15.75" thickBot="1">
      <c r="A21" s="134">
        <v>4</v>
      </c>
      <c r="B21" s="160" t="s">
        <v>191</v>
      </c>
      <c r="C21" s="161" t="s">
        <v>27</v>
      </c>
      <c r="D21" s="162">
        <v>19340</v>
      </c>
      <c r="E21" s="154" t="s">
        <v>144</v>
      </c>
      <c r="F21" s="155">
        <v>75</v>
      </c>
      <c r="G21" s="156">
        <v>75</v>
      </c>
      <c r="H21" s="156"/>
      <c r="I21" s="156">
        <v>22</v>
      </c>
      <c r="J21" s="156">
        <v>1</v>
      </c>
    </row>
    <row r="22" spans="1:10" ht="15.75" thickBot="1">
      <c r="A22" s="134">
        <v>5</v>
      </c>
      <c r="B22" s="135" t="s">
        <v>189</v>
      </c>
      <c r="C22" s="136" t="s">
        <v>27</v>
      </c>
      <c r="D22" s="137">
        <v>36730</v>
      </c>
      <c r="E22" s="143" t="s">
        <v>48</v>
      </c>
      <c r="F22" s="139">
        <v>73.599999999999994</v>
      </c>
      <c r="G22" s="140"/>
      <c r="H22" s="140">
        <v>37.5</v>
      </c>
      <c r="I22" s="141">
        <v>51</v>
      </c>
      <c r="J22" s="142">
        <v>1</v>
      </c>
    </row>
    <row r="23" spans="1:10" ht="15.75" thickBot="1">
      <c r="A23" s="283" t="s">
        <v>38</v>
      </c>
      <c r="B23" s="303"/>
      <c r="C23" s="303"/>
      <c r="D23" s="303"/>
      <c r="E23" s="303"/>
      <c r="F23" s="303"/>
      <c r="G23" s="303"/>
      <c r="H23" s="303"/>
      <c r="I23" s="303"/>
      <c r="J23" s="299"/>
    </row>
    <row r="24" spans="1:10">
      <c r="A24" s="134">
        <v>6</v>
      </c>
      <c r="B24" s="12" t="s">
        <v>170</v>
      </c>
      <c r="C24" s="13" t="s">
        <v>27</v>
      </c>
      <c r="D24" s="14">
        <v>31639</v>
      </c>
      <c r="E24" s="13" t="s">
        <v>46</v>
      </c>
      <c r="F24" s="139">
        <v>82.5</v>
      </c>
      <c r="G24" s="140">
        <v>82.5</v>
      </c>
      <c r="H24" s="140"/>
      <c r="I24" s="141">
        <v>25</v>
      </c>
      <c r="J24" s="142">
        <v>1</v>
      </c>
    </row>
    <row r="25" spans="1:10" ht="15.75" thickBot="1">
      <c r="A25" s="127">
        <v>7</v>
      </c>
      <c r="B25" s="163" t="s">
        <v>190</v>
      </c>
      <c r="C25" s="161" t="s">
        <v>27</v>
      </c>
      <c r="D25" s="162">
        <v>36505</v>
      </c>
      <c r="E25" s="143" t="s">
        <v>54</v>
      </c>
      <c r="F25" s="155">
        <v>85.8</v>
      </c>
      <c r="G25" s="156"/>
      <c r="H25" s="156">
        <v>45</v>
      </c>
      <c r="I25" s="133">
        <v>64</v>
      </c>
      <c r="J25" s="142">
        <v>1</v>
      </c>
    </row>
    <row r="26" spans="1:10">
      <c r="A26" s="283" t="s">
        <v>39</v>
      </c>
      <c r="B26" s="284"/>
      <c r="C26" s="284"/>
      <c r="D26" s="284"/>
      <c r="E26" s="284"/>
      <c r="F26" s="284"/>
      <c r="G26" s="284"/>
      <c r="H26" s="284"/>
      <c r="I26" s="284"/>
      <c r="J26" s="304"/>
    </row>
    <row r="27" spans="1:10" ht="15.75" customHeight="1" thickBot="1">
      <c r="A27" s="134"/>
      <c r="B27" s="157"/>
      <c r="C27" s="158"/>
      <c r="D27" s="159"/>
      <c r="E27" s="143"/>
      <c r="F27" s="144"/>
      <c r="G27" s="145"/>
      <c r="H27" s="145"/>
      <c r="I27" s="146"/>
      <c r="J27" s="142"/>
    </row>
    <row r="28" spans="1:10">
      <c r="A28" s="283" t="s">
        <v>40</v>
      </c>
      <c r="B28" s="303"/>
      <c r="C28" s="303"/>
      <c r="D28" s="303"/>
      <c r="E28" s="303"/>
      <c r="F28" s="303"/>
      <c r="G28" s="303"/>
      <c r="H28" s="303"/>
      <c r="I28" s="303"/>
      <c r="J28" s="299"/>
    </row>
    <row r="29" spans="1:10" ht="15.75" customHeight="1">
      <c r="A29" s="127"/>
      <c r="B29" s="160"/>
      <c r="C29" s="161"/>
      <c r="D29" s="162"/>
      <c r="E29" s="154"/>
      <c r="F29" s="155"/>
      <c r="G29" s="156"/>
      <c r="H29" s="156"/>
      <c r="I29" s="156"/>
      <c r="J29" s="133"/>
    </row>
    <row r="46" ht="15.75" customHeight="1"/>
    <row r="57" ht="15.75" customHeight="1"/>
  </sheetData>
  <mergeCells count="32">
    <mergeCell ref="A28:J28"/>
    <mergeCell ref="A1:J1"/>
    <mergeCell ref="A2:J2"/>
    <mergeCell ref="A3:A5"/>
    <mergeCell ref="B3:B5"/>
    <mergeCell ref="C3:C5"/>
    <mergeCell ref="D3:D5"/>
    <mergeCell ref="J3:J5"/>
    <mergeCell ref="A6:J6"/>
    <mergeCell ref="A7:J7"/>
    <mergeCell ref="A9:J9"/>
    <mergeCell ref="A11:J11"/>
    <mergeCell ref="E3:E5"/>
    <mergeCell ref="F3:F5"/>
    <mergeCell ref="G3:G5"/>
    <mergeCell ref="H3:H5"/>
    <mergeCell ref="I3:I5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A26:J26"/>
    <mergeCell ref="J12:J14"/>
    <mergeCell ref="A15:J15"/>
    <mergeCell ref="A16:J16"/>
    <mergeCell ref="A20:J20"/>
    <mergeCell ref="A23:J2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14" sqref="F14"/>
    </sheetView>
  </sheetViews>
  <sheetFormatPr defaultRowHeight="15.75"/>
  <cols>
    <col min="1" max="1" width="5.28515625" style="174" customWidth="1"/>
    <col min="2" max="16384" width="9.140625" style="174"/>
  </cols>
  <sheetData>
    <row r="1" spans="1:6" s="176" customFormat="1">
      <c r="B1" s="176" t="s">
        <v>91</v>
      </c>
      <c r="F1" s="177" t="s">
        <v>119</v>
      </c>
    </row>
    <row r="2" spans="1:6">
      <c r="A2" s="174">
        <v>1</v>
      </c>
      <c r="B2" s="174" t="s">
        <v>95</v>
      </c>
      <c r="E2" s="174">
        <v>1</v>
      </c>
      <c r="F2" s="175" t="s">
        <v>120</v>
      </c>
    </row>
    <row r="3" spans="1:6">
      <c r="A3" s="174">
        <v>2</v>
      </c>
      <c r="B3" s="174" t="s">
        <v>96</v>
      </c>
      <c r="E3" s="174">
        <v>2</v>
      </c>
      <c r="F3" s="175" t="s">
        <v>121</v>
      </c>
    </row>
    <row r="4" spans="1:6">
      <c r="A4" s="174">
        <v>3</v>
      </c>
      <c r="B4" s="174" t="s">
        <v>97</v>
      </c>
      <c r="E4" s="174">
        <v>3</v>
      </c>
      <c r="F4" s="175" t="s">
        <v>122</v>
      </c>
    </row>
    <row r="5" spans="1:6">
      <c r="A5" s="174">
        <v>4</v>
      </c>
      <c r="B5" s="174" t="s">
        <v>98</v>
      </c>
      <c r="E5" s="174">
        <v>4</v>
      </c>
      <c r="F5" s="175" t="s">
        <v>123</v>
      </c>
    </row>
    <row r="6" spans="1:6">
      <c r="A6" s="174">
        <v>5</v>
      </c>
      <c r="B6" s="174" t="s">
        <v>99</v>
      </c>
      <c r="E6" s="174">
        <v>5</v>
      </c>
      <c r="F6" s="175" t="s">
        <v>124</v>
      </c>
    </row>
    <row r="7" spans="1:6">
      <c r="A7" s="174">
        <v>6</v>
      </c>
      <c r="B7" s="174" t="s">
        <v>100</v>
      </c>
      <c r="E7" s="174">
        <v>6</v>
      </c>
      <c r="F7" s="175" t="s">
        <v>125</v>
      </c>
    </row>
    <row r="8" spans="1:6">
      <c r="A8" s="174">
        <v>7</v>
      </c>
      <c r="B8" s="174" t="s">
        <v>101</v>
      </c>
      <c r="E8" s="174">
        <v>7</v>
      </c>
      <c r="F8" s="175" t="s">
        <v>80</v>
      </c>
    </row>
    <row r="9" spans="1:6">
      <c r="A9" s="174">
        <v>8</v>
      </c>
      <c r="B9" s="174" t="s">
        <v>102</v>
      </c>
      <c r="E9" s="174">
        <v>8</v>
      </c>
      <c r="F9" s="175" t="s">
        <v>62</v>
      </c>
    </row>
    <row r="10" spans="1:6">
      <c r="E10" s="174">
        <v>9</v>
      </c>
      <c r="F10" s="175" t="s">
        <v>79</v>
      </c>
    </row>
    <row r="11" spans="1:6">
      <c r="E11" s="174">
        <v>10</v>
      </c>
      <c r="F11" s="175" t="s">
        <v>126</v>
      </c>
    </row>
    <row r="12" spans="1:6">
      <c r="E12" s="174">
        <v>11</v>
      </c>
      <c r="F12" s="175" t="s">
        <v>127</v>
      </c>
    </row>
    <row r="13" spans="1:6">
      <c r="E13" s="174">
        <v>12</v>
      </c>
      <c r="F13" s="175" t="s">
        <v>128</v>
      </c>
    </row>
    <row r="14" spans="1:6">
      <c r="E14" s="174">
        <v>13</v>
      </c>
      <c r="F14" s="174" t="s">
        <v>115</v>
      </c>
    </row>
    <row r="15" spans="1:6">
      <c r="E15" s="174">
        <v>14</v>
      </c>
      <c r="F15" s="174" t="s">
        <v>118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ЖИМ ЛЕЖА АМТ</vt:lpstr>
      <vt:lpstr>ЖИМ ЛЕЖА PRO</vt:lpstr>
      <vt:lpstr>Народный жим АМТ</vt:lpstr>
      <vt:lpstr>Народный жим PRO</vt:lpstr>
      <vt:lpstr>Команды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Рита</dc:creator>
  <cp:lastModifiedBy>Андрей</cp:lastModifiedBy>
  <cp:lastPrinted>2018-04-22T17:32:48Z</cp:lastPrinted>
  <dcterms:created xsi:type="dcterms:W3CDTF">2018-01-04T19:45:16Z</dcterms:created>
  <dcterms:modified xsi:type="dcterms:W3CDTF">2018-05-09T17:54:23Z</dcterms:modified>
</cp:coreProperties>
</file>