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Жим лёжа любители" sheetId="16" r:id="rId1"/>
    <sheet name="Становая тяга любители" sheetId="17" r:id="rId2"/>
    <sheet name="Народный жим" sheetId="11" r:id="rId3"/>
    <sheet name="Зарубы" sheetId="8" r:id="rId4"/>
  </sheets>
  <calcPr calcId="124519"/>
</workbook>
</file>

<file path=xl/calcChain.xml><?xml version="1.0" encoding="utf-8"?>
<calcChain xmlns="http://schemas.openxmlformats.org/spreadsheetml/2006/main">
  <c r="M56" i="17"/>
  <c r="M21"/>
  <c r="M64"/>
  <c r="M63"/>
  <c r="M62"/>
  <c r="M61"/>
  <c r="M60"/>
  <c r="M59"/>
  <c r="M58"/>
  <c r="M57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0"/>
  <c r="M19"/>
  <c r="M18"/>
  <c r="M17"/>
  <c r="M15"/>
  <c r="M14"/>
  <c r="M13"/>
  <c r="M12"/>
  <c r="M11"/>
  <c r="M10"/>
  <c r="M9"/>
  <c r="M8"/>
  <c r="M107" i="16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58"/>
  <c r="M85"/>
  <c r="M84"/>
  <c r="M83"/>
  <c r="M82"/>
  <c r="M81"/>
  <c r="M80"/>
  <c r="M79"/>
  <c r="M78"/>
  <c r="M77"/>
  <c r="M76"/>
  <c r="M75"/>
  <c r="M74"/>
  <c r="M73"/>
  <c r="M72"/>
  <c r="M49"/>
  <c r="M34"/>
  <c r="M35"/>
  <c r="M36"/>
  <c r="M37"/>
  <c r="M38"/>
  <c r="M39"/>
  <c r="M40"/>
  <c r="M41"/>
  <c r="M42"/>
  <c r="M43"/>
  <c r="M44"/>
  <c r="M45"/>
  <c r="M46"/>
  <c r="M47"/>
  <c r="M48"/>
  <c r="M50"/>
  <c r="M51"/>
  <c r="M52"/>
  <c r="M53"/>
  <c r="M54"/>
  <c r="M55"/>
  <c r="M56"/>
  <c r="M57"/>
  <c r="M59"/>
  <c r="M60"/>
  <c r="M61"/>
  <c r="M62"/>
  <c r="M63"/>
  <c r="M64"/>
  <c r="M65"/>
  <c r="M66"/>
  <c r="M67"/>
  <c r="M68"/>
  <c r="M69"/>
  <c r="M70"/>
  <c r="M71"/>
  <c r="M14"/>
  <c r="M13"/>
  <c r="M12"/>
  <c r="M11"/>
  <c r="M10"/>
  <c r="M9"/>
  <c r="M8"/>
  <c r="M20" l="1"/>
  <c r="M33"/>
  <c r="M24"/>
  <c r="M31"/>
  <c r="M30"/>
  <c r="M32"/>
  <c r="M29"/>
  <c r="M26"/>
  <c r="M28"/>
  <c r="M27"/>
  <c r="M25"/>
  <c r="M23"/>
  <c r="M18"/>
  <c r="M15"/>
  <c r="M19"/>
  <c r="M21"/>
  <c r="M16"/>
  <c r="M17"/>
</calcChain>
</file>

<file path=xl/sharedStrings.xml><?xml version="1.0" encoding="utf-8"?>
<sst xmlns="http://schemas.openxmlformats.org/spreadsheetml/2006/main" count="789" uniqueCount="207">
  <si>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</si>
  <si>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</si>
  <si>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</si>
  <si>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</si>
  <si>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</si>
  <si>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</si>
  <si>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</si>
  <si>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</si>
  <si>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</si>
  <si>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</si>
  <si>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НАРОДНЫЙ ЖИМ</t>
  </si>
  <si>
    <t>Кол-во</t>
  </si>
  <si>
    <t>С.вес</t>
  </si>
  <si>
    <t>Команда</t>
  </si>
  <si>
    <t>Вес штанги</t>
  </si>
  <si>
    <t>Абс.</t>
  </si>
  <si>
    <t>open</t>
  </si>
  <si>
    <t>ЖИМ ЛЁЖА</t>
  </si>
  <si>
    <t>-</t>
  </si>
  <si>
    <t>masters</t>
  </si>
  <si>
    <t>Женщины</t>
  </si>
  <si>
    <t>"УРАЛЬСКИЙ ХАРАКТЕР - II"</t>
  </si>
  <si>
    <t>29 апреля 2018 года, город Невьянск, Свердловская область</t>
  </si>
  <si>
    <t>Симончик Анастасия</t>
  </si>
  <si>
    <t>Уральский</t>
  </si>
  <si>
    <t>teen</t>
  </si>
  <si>
    <t>Власова Полина</t>
  </si>
  <si>
    <t>Кардашина Анастасия</t>
  </si>
  <si>
    <t>Асбест</t>
  </si>
  <si>
    <t>Куриленко Маргарита</t>
  </si>
  <si>
    <t>Абросимова Анастасия</t>
  </si>
  <si>
    <t>Токарева Юлианна</t>
  </si>
  <si>
    <t>Багина Алёна</t>
  </si>
  <si>
    <t>Крутских Татьяна</t>
  </si>
  <si>
    <t>Екатеринбург</t>
  </si>
  <si>
    <t>Черёмушкина Елизавета</t>
  </si>
  <si>
    <t>Михайлова Юлия</t>
  </si>
  <si>
    <t>Щербинина Юлия</t>
  </si>
  <si>
    <t>Важина Татьяна</t>
  </si>
  <si>
    <t>Низамова Наталья</t>
  </si>
  <si>
    <t>Кировград</t>
  </si>
  <si>
    <t>Арлаускас Дания</t>
  </si>
  <si>
    <t>Любители, жим штанги лёжа, без экипировки</t>
  </si>
  <si>
    <t>Мужчины</t>
  </si>
  <si>
    <t>Ляпустин Евгений</t>
  </si>
  <si>
    <t>1 open</t>
  </si>
  <si>
    <t>2 open</t>
  </si>
  <si>
    <t>3 open</t>
  </si>
  <si>
    <t>1 teen</t>
  </si>
  <si>
    <t>2 teen</t>
  </si>
  <si>
    <t>3 teen</t>
  </si>
  <si>
    <t>Вишняков Руслан</t>
  </si>
  <si>
    <t>Шаврин Александр</t>
  </si>
  <si>
    <t>Черноскутов Илья</t>
  </si>
  <si>
    <t>Татачров Андрей</t>
  </si>
  <si>
    <t>Невьянск</t>
  </si>
  <si>
    <t>Хутраев Мурад</t>
  </si>
  <si>
    <t>Верхний Тагил</t>
  </si>
  <si>
    <t>Алексеев Илья</t>
  </si>
  <si>
    <t>Юсубов Иса</t>
  </si>
  <si>
    <t>Сиволожский Богдан</t>
  </si>
  <si>
    <t>Рефтинский</t>
  </si>
  <si>
    <t>Гладышев Егор</t>
  </si>
  <si>
    <t>н/з</t>
  </si>
  <si>
    <t>Мартынов Евгений</t>
  </si>
  <si>
    <t>Белоусов Иван</t>
  </si>
  <si>
    <t>Брянцев Максим</t>
  </si>
  <si>
    <t>Сысерть</t>
  </si>
  <si>
    <t>Кочегаров Дмитрий</t>
  </si>
  <si>
    <t>Белоусов Александр</t>
  </si>
  <si>
    <t>Амутных Александр</t>
  </si>
  <si>
    <t>Карпинск</t>
  </si>
  <si>
    <t>Конников Алексей</t>
  </si>
  <si>
    <t>Помыткин Алексей</t>
  </si>
  <si>
    <t>Тверетинов Алексей</t>
  </si>
  <si>
    <t>Шиганов Кирилл</t>
  </si>
  <si>
    <t>Скиба Евгений</t>
  </si>
  <si>
    <t>Глушков Владимир</t>
  </si>
  <si>
    <t>Сиволожский Артур</t>
  </si>
  <si>
    <t>Паршков Владислав</t>
  </si>
  <si>
    <t>Белоносов Данил</t>
  </si>
  <si>
    <t>Рязанов Сергей</t>
  </si>
  <si>
    <t>Ахо Никита</t>
  </si>
  <si>
    <t>УрГЗК</t>
  </si>
  <si>
    <t>Конев Марк</t>
  </si>
  <si>
    <t>Балуев Дмитрий</t>
  </si>
  <si>
    <t>Быньги</t>
  </si>
  <si>
    <t>Солдатов Савелий</t>
  </si>
  <si>
    <t>Саканцев Кирилл</t>
  </si>
  <si>
    <t>Фокин Николай</t>
  </si>
  <si>
    <t>Кадочников Андрей</t>
  </si>
  <si>
    <t>Онучин Александр</t>
  </si>
  <si>
    <t>Ветлугин Михаил</t>
  </si>
  <si>
    <t>Красных Никита</t>
  </si>
  <si>
    <t>Плотников Иван</t>
  </si>
  <si>
    <t>Царев Павел</t>
  </si>
  <si>
    <t>Шабунин Кирилл</t>
  </si>
  <si>
    <t>Чугунов Данил</t>
  </si>
  <si>
    <t>Мингалев Александр</t>
  </si>
  <si>
    <t>Феденев Павел</t>
  </si>
  <si>
    <t>Миханов Александр</t>
  </si>
  <si>
    <t>Архипов Григорий</t>
  </si>
  <si>
    <t>Савин Сергей</t>
  </si>
  <si>
    <t>Костырев Андрей</t>
  </si>
  <si>
    <t>Абрамов Алекандр</t>
  </si>
  <si>
    <t>Беляев Артём</t>
  </si>
  <si>
    <t>СОВ</t>
  </si>
  <si>
    <t>Романенко Сергей</t>
  </si>
  <si>
    <t>Ирбит</t>
  </si>
  <si>
    <t>Халитов Роберт</t>
  </si>
  <si>
    <t>Первоуральск</t>
  </si>
  <si>
    <t>Кумаров Илья</t>
  </si>
  <si>
    <t>Чумичёв Константин</t>
  </si>
  <si>
    <t>Витязь</t>
  </si>
  <si>
    <t>Дубровин Илья</t>
  </si>
  <si>
    <t>Балакин Ефим</t>
  </si>
  <si>
    <t>Некрасов Руслан</t>
  </si>
  <si>
    <t>Хорьков Данил</t>
  </si>
  <si>
    <t>Изгагин Никита</t>
  </si>
  <si>
    <t>Богданов Евгений</t>
  </si>
  <si>
    <t>Фуфачев Антон</t>
  </si>
  <si>
    <t>Разживин Сергей</t>
  </si>
  <si>
    <t>Умяров Дмитрий</t>
  </si>
  <si>
    <t>Смолин Олег</t>
  </si>
  <si>
    <t>Демин Александр</t>
  </si>
  <si>
    <t>Исаков Дмитрий</t>
  </si>
  <si>
    <t>Иноземцев Александр</t>
  </si>
  <si>
    <t>Прохоров Денис</t>
  </si>
  <si>
    <t>Щербинин Герман</t>
  </si>
  <si>
    <t>Голдобин Дмитрий</t>
  </si>
  <si>
    <t>Мухачев Александр</t>
  </si>
  <si>
    <t>Дьяченко Константин</t>
  </si>
  <si>
    <t>Мулин Кирилл</t>
  </si>
  <si>
    <t>Клестов Святослав</t>
  </si>
  <si>
    <t>Исаев Бахтияр</t>
  </si>
  <si>
    <t>Васильев Андрей</t>
  </si>
  <si>
    <t>Ваулин Владимир</t>
  </si>
  <si>
    <t>Зенков Николай</t>
  </si>
  <si>
    <t>Портных Станислав</t>
  </si>
  <si>
    <t>Бызов Иван</t>
  </si>
  <si>
    <t>Русин Максим</t>
  </si>
  <si>
    <t>Свяжин Владимир</t>
  </si>
  <si>
    <t>Коновалов Дмитрий</t>
  </si>
  <si>
    <t>Лутков Максим</t>
  </si>
  <si>
    <t>Соловей Сергей</t>
  </si>
  <si>
    <t>Башмаков Иван</t>
  </si>
  <si>
    <t>Новоуральск</t>
  </si>
  <si>
    <t>Коцена Сергей</t>
  </si>
  <si>
    <t>Любители, становая тяга, без экипировки</t>
  </si>
  <si>
    <t>Гл. судья: Нечкин Роман</t>
  </si>
  <si>
    <t>Спикеры: Ильин Дмитрий, Асеева Юлия</t>
  </si>
  <si>
    <t>Секретарь: Репницын Андрей</t>
  </si>
  <si>
    <t>Судьи: Горелов Анатолий, Блинков Владимир, Гурьев Вячеслав</t>
  </si>
  <si>
    <t>56+</t>
  </si>
  <si>
    <t>Иванцова Валерия</t>
  </si>
  <si>
    <t>Скакунова Лариса</t>
  </si>
  <si>
    <t>Пышма</t>
  </si>
  <si>
    <t>Мезянкина Татьяна</t>
  </si>
  <si>
    <t>Замоткин Кирилл</t>
  </si>
  <si>
    <t>Белоновос Данил</t>
  </si>
  <si>
    <t>Хафизов Эдуард</t>
  </si>
  <si>
    <t>Басманов Антон</t>
  </si>
  <si>
    <t>Нежданов Юрий</t>
  </si>
  <si>
    <t>Дерябин Павел</t>
  </si>
  <si>
    <t>Верхотурье</t>
  </si>
  <si>
    <t>Кохташвили Роман</t>
  </si>
  <si>
    <t>Чумичев Конмтантин</t>
  </si>
  <si>
    <t>Дубравин Илья</t>
  </si>
  <si>
    <t>Абаимов Дмитрий</t>
  </si>
  <si>
    <t>Бастраков Егор</t>
  </si>
  <si>
    <t>Токарский Евгений</t>
  </si>
  <si>
    <t>Соловей Юрий</t>
  </si>
  <si>
    <t>Московских Артём</t>
  </si>
  <si>
    <t>ЖЕНЩИНЫ, 1/2 с.в.</t>
  </si>
  <si>
    <t>МУЖЧИНЫ, 1/2 с.в.</t>
  </si>
  <si>
    <t>Баландин Артём</t>
  </si>
  <si>
    <t>Романенко Вадим</t>
  </si>
  <si>
    <t>МУЖЧИНЫ, соб.вес.</t>
  </si>
  <si>
    <t>Ляпцев Павел</t>
  </si>
  <si>
    <t>Ветлугин Денис</t>
  </si>
  <si>
    <t>Царёв Павел</t>
  </si>
  <si>
    <t>Абрамов Александр</t>
  </si>
  <si>
    <t>Лиханов Александр</t>
  </si>
  <si>
    <t>Феденков Павел</t>
  </si>
  <si>
    <t>Иноземцев Алекандр</t>
  </si>
  <si>
    <t>Мухачёв Александр</t>
  </si>
  <si>
    <t>Прякин Дмитрий</t>
  </si>
  <si>
    <t>Ширяев Евгений</t>
  </si>
  <si>
    <t>ЗАРУБЫ</t>
  </si>
  <si>
    <t>Любители, Народный жим</t>
  </si>
  <si>
    <t>ЗАРУБА, ЖИМ, ЛЮБИТЕЛИ</t>
  </si>
  <si>
    <t>АБС.</t>
  </si>
  <si>
    <t>Косотуров Андрей</t>
  </si>
  <si>
    <t>Результат</t>
  </si>
  <si>
    <t>Двойников Владимир</t>
  </si>
  <si>
    <t>Катков Данил</t>
  </si>
  <si>
    <t>Паненко Марк</t>
  </si>
  <si>
    <t>ЗАРУБА, ЖИМ, ПРО</t>
  </si>
  <si>
    <t>Спирянин Алекандр</t>
  </si>
  <si>
    <t>Гуров Максим</t>
  </si>
  <si>
    <t>Баль Дмитрий</t>
  </si>
  <si>
    <t>Лопин Владимир</t>
  </si>
  <si>
    <t>Гурьев Вячеслав</t>
  </si>
  <si>
    <t>СТАНОВАЯ ТЯГА</t>
  </si>
  <si>
    <t>ЗАРУБА, СТАНОВАЯ ТЯГА, ПРО</t>
  </si>
  <si>
    <t>Крючков Андрей</t>
  </si>
  <si>
    <t>Мысловская Владислава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</si>
</sst>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FF"/>
      <name val="Arial Cyr"/>
      <charset val="204"/>
    </font>
    <font>
      <strike/>
      <sz val="10"/>
      <color rgb="FFFF000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b/>
      <sz val="10"/>
      <color rgb="FF0000FF"/>
      <name val="Arial Cyr"/>
      <charset val="204"/>
    </font>
    <font>
      <sz val="12"/>
      <name val="Calibri"/>
      <family val="2"/>
      <charset val="204"/>
    </font>
    <font>
      <b/>
      <sz val="24"/>
      <name val="Arial"/>
      <family val="2"/>
      <charset val="204"/>
    </font>
    <font>
      <b/>
      <sz val="24"/>
      <name val="Arial Cyr"/>
      <charset val="204"/>
    </font>
    <font>
      <b/>
      <sz val="24"/>
      <color rgb="FF0000FF"/>
      <name val="Arial Cyr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b/>
      <sz val="16"/>
      <color rgb="FF0000FF"/>
      <name val="Arial Cyr"/>
      <charset val="204"/>
    </font>
    <font>
      <b/>
      <sz val="10"/>
      <color rgb="FFFF0000"/>
      <name val="Arial Cyr"/>
      <charset val="204"/>
    </font>
    <font>
      <strike/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0" fontId="16" fillId="0" borderId="0" xfId="0" applyFont="1" applyAlignment="1">
      <alignment vertical="center"/>
    </xf>
    <xf numFmtId="2" fontId="5" fillId="0" borderId="17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164" fontId="14" fillId="0" borderId="20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/>
    </xf>
    <xf numFmtId="164" fontId="19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15" fillId="0" borderId="19" xfId="0" applyNumberFormat="1" applyFont="1" applyBorder="1" applyAlignment="1">
      <alignment horizontal="center" vertical="center"/>
    </xf>
    <xf numFmtId="164" fontId="15" fillId="0" borderId="20" xfId="0" applyNumberFormat="1" applyFont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227"/>
  <sheetViews>
    <sheetView tabSelected="1" workbookViewId="0">
      <selection activeCell="A5" sqref="A5:A6"/>
    </sheetView>
  </sheetViews>
  <sheetFormatPr defaultRowHeight="12.75"/>
  <cols>
    <col min="1" max="1" width="6.28515625" style="49" customWidth="1"/>
    <col min="2" max="2" width="7.85546875" style="49" customWidth="1"/>
    <col min="3" max="3" width="37.5703125" style="109" customWidth="1"/>
    <col min="4" max="4" width="17.85546875" style="54" customWidth="1"/>
    <col min="5" max="5" width="10.7109375" customWidth="1"/>
    <col min="6" max="6" width="13.85546875" customWidth="1"/>
    <col min="7" max="7" width="9.140625" style="56"/>
    <col min="8" max="8" width="9.140625" style="59"/>
    <col min="9" max="9" width="9.140625" style="54"/>
    <col min="11" max="11" width="9.140625" style="54"/>
    <col min="12" max="12" width="8.28515625" style="94" customWidth="1"/>
    <col min="13" max="13" width="9.140625" style="19"/>
    <col min="14" max="14" width="17.140625" style="54" customWidth="1"/>
  </cols>
  <sheetData>
    <row r="1" spans="1:14" s="97" customFormat="1" ht="30">
      <c r="A1" s="95" t="s">
        <v>21</v>
      </c>
      <c r="B1" s="96"/>
      <c r="C1" s="98"/>
      <c r="D1" s="98"/>
      <c r="G1" s="99"/>
      <c r="H1" s="100"/>
      <c r="I1" s="98"/>
      <c r="K1" s="98"/>
      <c r="L1" s="98"/>
      <c r="M1" s="107"/>
      <c r="N1" s="98"/>
    </row>
    <row r="2" spans="1:14" s="103" customFormat="1" ht="20.25">
      <c r="A2" s="101" t="s">
        <v>22</v>
      </c>
      <c r="B2" s="102"/>
      <c r="C2" s="104"/>
      <c r="D2" s="104"/>
      <c r="G2" s="105"/>
      <c r="H2" s="106"/>
      <c r="I2" s="104"/>
      <c r="K2" s="104"/>
      <c r="L2" s="104"/>
      <c r="M2" s="108"/>
      <c r="N2" s="104"/>
    </row>
    <row r="3" spans="1:14" s="103" customFormat="1" ht="20.25">
      <c r="A3" s="101" t="s">
        <v>42</v>
      </c>
      <c r="B3" s="102"/>
      <c r="C3" s="104"/>
      <c r="D3" s="104"/>
      <c r="G3" s="105"/>
      <c r="H3" s="106"/>
      <c r="I3" s="104"/>
      <c r="K3" s="104"/>
      <c r="L3" s="104"/>
      <c r="M3" s="108"/>
      <c r="N3" s="104"/>
    </row>
    <row r="4" spans="1:14" ht="13.5" thickBot="1">
      <c r="A4" s="66"/>
      <c r="B4" s="66"/>
      <c r="M4" s="60"/>
    </row>
    <row r="5" spans="1:14" ht="12.75" customHeight="1">
      <c r="A5" s="124" t="s">
        <v>8</v>
      </c>
      <c r="B5" s="124" t="s">
        <v>2</v>
      </c>
      <c r="C5" s="77" t="s">
        <v>3</v>
      </c>
      <c r="D5" s="79" t="s">
        <v>13</v>
      </c>
      <c r="E5" s="79" t="s">
        <v>7</v>
      </c>
      <c r="F5" s="79" t="s">
        <v>4</v>
      </c>
      <c r="G5" s="69" t="s">
        <v>1</v>
      </c>
      <c r="H5" s="71" t="s">
        <v>0</v>
      </c>
      <c r="I5" s="73" t="s">
        <v>17</v>
      </c>
      <c r="J5" s="74"/>
      <c r="K5" s="74"/>
      <c r="L5" s="75"/>
      <c r="M5" s="112" t="s">
        <v>15</v>
      </c>
      <c r="N5" s="116" t="s">
        <v>9</v>
      </c>
    </row>
    <row r="6" spans="1:14" ht="13.5" thickBot="1">
      <c r="A6" s="76"/>
      <c r="B6" s="76"/>
      <c r="C6" s="78"/>
      <c r="D6" s="80"/>
      <c r="E6" s="80"/>
      <c r="F6" s="80"/>
      <c r="G6" s="70"/>
      <c r="H6" s="72"/>
      <c r="I6" s="40">
        <v>1</v>
      </c>
      <c r="J6" s="41">
        <v>2</v>
      </c>
      <c r="K6" s="41">
        <v>3</v>
      </c>
      <c r="L6" s="47" t="s">
        <v>6</v>
      </c>
      <c r="M6" s="113"/>
      <c r="N6" s="117"/>
    </row>
    <row r="7" spans="1:14" ht="16.5" customHeight="1">
      <c r="A7" s="125"/>
      <c r="B7" s="64"/>
      <c r="C7" s="63" t="s">
        <v>20</v>
      </c>
      <c r="D7" s="32"/>
      <c r="E7" s="33"/>
      <c r="F7" s="34"/>
      <c r="G7" s="35"/>
      <c r="H7" s="36"/>
      <c r="I7" s="37"/>
      <c r="J7" s="37"/>
      <c r="K7" s="37"/>
      <c r="L7" s="39"/>
      <c r="M7" s="114"/>
      <c r="N7" s="126"/>
    </row>
    <row r="8" spans="1:14">
      <c r="A8" s="127">
        <v>1</v>
      </c>
      <c r="B8" s="49">
        <v>44</v>
      </c>
      <c r="C8" s="1" t="s">
        <v>23</v>
      </c>
      <c r="D8" s="4" t="s">
        <v>24</v>
      </c>
      <c r="E8" s="2">
        <v>37982</v>
      </c>
      <c r="F8" s="1" t="s">
        <v>25</v>
      </c>
      <c r="G8" s="3">
        <v>40.65</v>
      </c>
      <c r="H8" s="19">
        <v>1.1756</v>
      </c>
      <c r="I8" s="118">
        <v>25</v>
      </c>
      <c r="J8" s="119">
        <v>27.5</v>
      </c>
      <c r="K8" s="119">
        <v>27.5</v>
      </c>
      <c r="L8" s="111">
        <v>25</v>
      </c>
      <c r="M8" s="115">
        <f t="shared" ref="M8:M14" si="0">H8*L8</f>
        <v>29.39</v>
      </c>
      <c r="N8" s="128"/>
    </row>
    <row r="9" spans="1:14">
      <c r="A9" s="127">
        <v>1</v>
      </c>
      <c r="B9" s="49">
        <v>52</v>
      </c>
      <c r="C9" s="52" t="s">
        <v>26</v>
      </c>
      <c r="D9" s="52" t="s">
        <v>24</v>
      </c>
      <c r="E9" s="50">
        <v>37924</v>
      </c>
      <c r="F9" s="1" t="s">
        <v>25</v>
      </c>
      <c r="G9" s="53">
        <v>50</v>
      </c>
      <c r="H9" s="19">
        <v>1.0016</v>
      </c>
      <c r="I9" s="119">
        <v>35</v>
      </c>
      <c r="J9" s="119">
        <v>35</v>
      </c>
      <c r="K9" s="118">
        <v>37.5</v>
      </c>
      <c r="L9" s="111">
        <v>37.5</v>
      </c>
      <c r="M9" s="115">
        <f t="shared" si="0"/>
        <v>37.56</v>
      </c>
      <c r="N9" s="128" t="s">
        <v>50</v>
      </c>
    </row>
    <row r="10" spans="1:14">
      <c r="A10" s="127">
        <v>2</v>
      </c>
      <c r="B10" s="49">
        <v>52</v>
      </c>
      <c r="C10" s="52" t="s">
        <v>27</v>
      </c>
      <c r="D10" s="52" t="s">
        <v>28</v>
      </c>
      <c r="E10" s="50">
        <v>38164</v>
      </c>
      <c r="F10" s="1" t="s">
        <v>25</v>
      </c>
      <c r="G10" s="53">
        <v>51.1</v>
      </c>
      <c r="H10" s="19">
        <v>0.98089999999999999</v>
      </c>
      <c r="I10" s="118">
        <v>25</v>
      </c>
      <c r="J10" s="118">
        <v>30</v>
      </c>
      <c r="K10" s="118">
        <v>35</v>
      </c>
      <c r="L10" s="111">
        <v>35</v>
      </c>
      <c r="M10" s="115">
        <f t="shared" si="0"/>
        <v>34.331499999999998</v>
      </c>
      <c r="N10" s="128"/>
    </row>
    <row r="11" spans="1:14">
      <c r="A11" s="127">
        <v>1</v>
      </c>
      <c r="B11" s="49">
        <v>56</v>
      </c>
      <c r="C11" s="52" t="s">
        <v>29</v>
      </c>
      <c r="D11" s="52"/>
      <c r="E11" s="50"/>
      <c r="F11" s="1" t="s">
        <v>25</v>
      </c>
      <c r="G11" s="53">
        <v>56</v>
      </c>
      <c r="H11" s="19">
        <v>0.91100000000000003</v>
      </c>
      <c r="I11" s="118">
        <v>45</v>
      </c>
      <c r="J11" s="118">
        <v>47.5</v>
      </c>
      <c r="K11" s="119">
        <v>50</v>
      </c>
      <c r="L11" s="111">
        <v>47.5</v>
      </c>
      <c r="M11" s="115">
        <f t="shared" si="0"/>
        <v>43.272500000000001</v>
      </c>
      <c r="N11" s="128" t="s">
        <v>49</v>
      </c>
    </row>
    <row r="12" spans="1:14">
      <c r="A12" s="127">
        <v>2</v>
      </c>
      <c r="B12" s="49">
        <v>56</v>
      </c>
      <c r="C12" s="52" t="s">
        <v>30</v>
      </c>
      <c r="D12" s="52" t="s">
        <v>24</v>
      </c>
      <c r="E12" s="50">
        <v>38030</v>
      </c>
      <c r="F12" s="1" t="s">
        <v>25</v>
      </c>
      <c r="G12" s="53">
        <v>54.3</v>
      </c>
      <c r="H12" s="19">
        <v>0</v>
      </c>
      <c r="I12" s="118">
        <v>37.5</v>
      </c>
      <c r="J12" s="118">
        <v>40</v>
      </c>
      <c r="K12" s="119">
        <v>45</v>
      </c>
      <c r="L12" s="111">
        <v>40</v>
      </c>
      <c r="M12" s="115">
        <f t="shared" si="0"/>
        <v>0</v>
      </c>
      <c r="N12" s="128"/>
    </row>
    <row r="13" spans="1:14">
      <c r="A13" s="127">
        <v>3</v>
      </c>
      <c r="B13" s="49">
        <v>56</v>
      </c>
      <c r="C13" s="52" t="s">
        <v>31</v>
      </c>
      <c r="D13" s="52" t="s">
        <v>24</v>
      </c>
      <c r="E13" s="50">
        <v>38141</v>
      </c>
      <c r="F13" s="1" t="s">
        <v>25</v>
      </c>
      <c r="G13" s="53">
        <v>53.35</v>
      </c>
      <c r="H13" s="19">
        <v>0</v>
      </c>
      <c r="I13" s="118">
        <v>32.5</v>
      </c>
      <c r="J13" s="118">
        <v>35</v>
      </c>
      <c r="K13" s="119">
        <v>37.5</v>
      </c>
      <c r="L13" s="111">
        <v>35</v>
      </c>
      <c r="M13" s="115">
        <f t="shared" si="0"/>
        <v>0</v>
      </c>
      <c r="N13" s="128"/>
    </row>
    <row r="14" spans="1:14">
      <c r="A14" s="127">
        <v>4</v>
      </c>
      <c r="B14" s="49">
        <v>56</v>
      </c>
      <c r="C14" s="52" t="s">
        <v>32</v>
      </c>
      <c r="D14" s="52" t="s">
        <v>28</v>
      </c>
      <c r="E14" s="50">
        <v>37793</v>
      </c>
      <c r="F14" s="1" t="s">
        <v>25</v>
      </c>
      <c r="G14" s="53">
        <v>53.15</v>
      </c>
      <c r="H14" s="19">
        <v>0</v>
      </c>
      <c r="I14" s="118">
        <v>20</v>
      </c>
      <c r="J14" s="118">
        <v>25</v>
      </c>
      <c r="K14" s="118">
        <v>27.5</v>
      </c>
      <c r="L14" s="111">
        <v>27.5</v>
      </c>
      <c r="M14" s="115">
        <f t="shared" si="0"/>
        <v>0</v>
      </c>
      <c r="N14" s="128"/>
    </row>
    <row r="15" spans="1:14">
      <c r="A15" s="127">
        <v>1</v>
      </c>
      <c r="B15" s="49">
        <v>56</v>
      </c>
      <c r="C15" s="52" t="s">
        <v>33</v>
      </c>
      <c r="D15" s="52" t="s">
        <v>34</v>
      </c>
      <c r="E15" s="50">
        <v>31964</v>
      </c>
      <c r="F15" s="1" t="s">
        <v>16</v>
      </c>
      <c r="G15" s="53">
        <v>54.75</v>
      </c>
      <c r="H15" s="19">
        <v>0.92630000000000001</v>
      </c>
      <c r="I15" s="118">
        <v>62.5</v>
      </c>
      <c r="J15" s="118">
        <v>65</v>
      </c>
      <c r="K15" s="119">
        <v>67.5</v>
      </c>
      <c r="L15" s="111">
        <v>65</v>
      </c>
      <c r="M15" s="115">
        <f t="shared" ref="M15:M21" si="1">H15*L15</f>
        <v>60.209499999999998</v>
      </c>
      <c r="N15" s="128" t="s">
        <v>45</v>
      </c>
    </row>
    <row r="16" spans="1:14">
      <c r="A16" s="127">
        <v>1</v>
      </c>
      <c r="B16" s="49">
        <v>60</v>
      </c>
      <c r="C16" s="52" t="s">
        <v>35</v>
      </c>
      <c r="D16" s="52" t="s">
        <v>28</v>
      </c>
      <c r="E16" s="50">
        <v>38063</v>
      </c>
      <c r="F16" s="1" t="s">
        <v>25</v>
      </c>
      <c r="G16" s="53">
        <v>58.4</v>
      </c>
      <c r="H16" s="19">
        <v>0.87880000000000003</v>
      </c>
      <c r="I16" s="118">
        <v>25</v>
      </c>
      <c r="J16" s="118">
        <v>30</v>
      </c>
      <c r="K16" s="119">
        <v>35</v>
      </c>
      <c r="L16" s="111">
        <v>30</v>
      </c>
      <c r="M16" s="115">
        <f t="shared" si="1"/>
        <v>26.364000000000001</v>
      </c>
      <c r="N16" s="128"/>
    </row>
    <row r="17" spans="1:14">
      <c r="A17" s="127">
        <v>1</v>
      </c>
      <c r="B17" s="49">
        <v>60</v>
      </c>
      <c r="C17" s="52" t="s">
        <v>36</v>
      </c>
      <c r="D17" s="52" t="s">
        <v>24</v>
      </c>
      <c r="E17" s="50">
        <v>32204</v>
      </c>
      <c r="F17" s="1" t="s">
        <v>16</v>
      </c>
      <c r="G17" s="53">
        <v>57.65</v>
      </c>
      <c r="H17" s="19">
        <v>0.89019999999999999</v>
      </c>
      <c r="I17" s="118">
        <v>57.5</v>
      </c>
      <c r="J17" s="119">
        <v>60</v>
      </c>
      <c r="K17" s="118">
        <v>62.5</v>
      </c>
      <c r="L17" s="111">
        <v>62.5</v>
      </c>
      <c r="M17" s="115">
        <f t="shared" si="1"/>
        <v>55.637500000000003</v>
      </c>
      <c r="N17" s="128" t="s">
        <v>46</v>
      </c>
    </row>
    <row r="18" spans="1:14">
      <c r="A18" s="127">
        <v>2</v>
      </c>
      <c r="B18" s="49">
        <v>60</v>
      </c>
      <c r="C18" s="52" t="s">
        <v>37</v>
      </c>
      <c r="D18" s="52" t="s">
        <v>34</v>
      </c>
      <c r="E18" s="50"/>
      <c r="F18" s="1" t="s">
        <v>16</v>
      </c>
      <c r="G18" s="53">
        <v>60</v>
      </c>
      <c r="H18" s="19">
        <v>0</v>
      </c>
      <c r="I18" s="118">
        <v>55</v>
      </c>
      <c r="J18" s="118">
        <v>57.5</v>
      </c>
      <c r="K18" s="118">
        <v>60</v>
      </c>
      <c r="L18" s="111">
        <v>60</v>
      </c>
      <c r="M18" s="115">
        <f t="shared" si="1"/>
        <v>0</v>
      </c>
      <c r="N18" s="128"/>
    </row>
    <row r="19" spans="1:14">
      <c r="A19" s="127">
        <v>1</v>
      </c>
      <c r="B19" s="49">
        <v>67.5</v>
      </c>
      <c r="C19" s="52" t="s">
        <v>38</v>
      </c>
      <c r="D19" s="52" t="s">
        <v>28</v>
      </c>
      <c r="E19" s="50">
        <v>36062</v>
      </c>
      <c r="F19" s="1" t="s">
        <v>25</v>
      </c>
      <c r="G19" s="53">
        <v>66.099999999999994</v>
      </c>
      <c r="H19" s="19">
        <v>0.79179999999999995</v>
      </c>
      <c r="I19" s="118">
        <v>60</v>
      </c>
      <c r="J19" s="118">
        <v>65</v>
      </c>
      <c r="K19" s="119">
        <v>70</v>
      </c>
      <c r="L19" s="111">
        <v>65</v>
      </c>
      <c r="M19" s="115">
        <f t="shared" si="1"/>
        <v>51.466999999999999</v>
      </c>
      <c r="N19" s="128" t="s">
        <v>48</v>
      </c>
    </row>
    <row r="20" spans="1:14">
      <c r="A20" s="127">
        <v>1</v>
      </c>
      <c r="B20" s="49">
        <v>67.5</v>
      </c>
      <c r="C20" s="52" t="s">
        <v>39</v>
      </c>
      <c r="D20" s="52" t="s">
        <v>40</v>
      </c>
      <c r="E20" s="50">
        <v>29435</v>
      </c>
      <c r="F20" s="1" t="s">
        <v>16</v>
      </c>
      <c r="G20" s="53">
        <v>67.5</v>
      </c>
      <c r="H20" s="19">
        <v>0.77690000000000003</v>
      </c>
      <c r="I20" s="118">
        <v>30</v>
      </c>
      <c r="J20" s="118">
        <v>35</v>
      </c>
      <c r="K20" s="118">
        <v>37.5</v>
      </c>
      <c r="L20" s="111">
        <v>37.5</v>
      </c>
      <c r="M20" s="115">
        <f t="shared" si="1"/>
        <v>29.133750000000003</v>
      </c>
      <c r="N20" s="128" t="s">
        <v>47</v>
      </c>
    </row>
    <row r="21" spans="1:14">
      <c r="A21" s="127">
        <v>1</v>
      </c>
      <c r="B21" s="49">
        <v>67.5</v>
      </c>
      <c r="C21" s="52" t="s">
        <v>41</v>
      </c>
      <c r="D21" s="52" t="s">
        <v>40</v>
      </c>
      <c r="E21" s="50">
        <v>24359</v>
      </c>
      <c r="F21" s="1" t="s">
        <v>19</v>
      </c>
      <c r="G21" s="53">
        <v>64.95</v>
      </c>
      <c r="H21" s="19">
        <v>0.80520000000000003</v>
      </c>
      <c r="I21" s="119">
        <v>47.5</v>
      </c>
      <c r="J21" s="118">
        <v>47.5</v>
      </c>
      <c r="K21" s="119">
        <v>50</v>
      </c>
      <c r="L21" s="111">
        <v>47.5</v>
      </c>
      <c r="M21" s="115">
        <f t="shared" si="1"/>
        <v>38.247</v>
      </c>
      <c r="N21" s="128"/>
    </row>
    <row r="22" spans="1:14" ht="13.5" customHeight="1">
      <c r="A22" s="127"/>
      <c r="C22" s="121" t="s">
        <v>43</v>
      </c>
      <c r="D22" s="52"/>
      <c r="E22" s="50"/>
      <c r="F22" s="1"/>
      <c r="G22" s="53"/>
      <c r="H22" s="19"/>
      <c r="I22" s="51"/>
      <c r="J22" s="51"/>
      <c r="K22" s="51"/>
      <c r="L22" s="111"/>
      <c r="M22" s="115"/>
      <c r="N22" s="128"/>
    </row>
    <row r="23" spans="1:14">
      <c r="A23" s="127">
        <v>1</v>
      </c>
      <c r="B23" s="49">
        <v>44</v>
      </c>
      <c r="C23" s="49" t="s">
        <v>44</v>
      </c>
      <c r="D23" s="49" t="s">
        <v>28</v>
      </c>
      <c r="E23" s="122">
        <v>38122</v>
      </c>
      <c r="F23" s="49" t="s">
        <v>25</v>
      </c>
      <c r="G23" s="123">
        <v>39.35</v>
      </c>
      <c r="H23" s="19">
        <v>0</v>
      </c>
      <c r="I23" s="52">
        <v>45</v>
      </c>
      <c r="J23" s="119">
        <v>50</v>
      </c>
      <c r="K23" s="52">
        <v>50</v>
      </c>
      <c r="L23" s="58">
        <v>50</v>
      </c>
      <c r="M23" s="115">
        <f t="shared" ref="M23:M28" si="2">H23*L23</f>
        <v>0</v>
      </c>
      <c r="N23" s="128"/>
    </row>
    <row r="24" spans="1:14">
      <c r="A24" s="127">
        <v>1</v>
      </c>
      <c r="B24" s="49">
        <v>48</v>
      </c>
      <c r="C24" s="49" t="s">
        <v>51</v>
      </c>
      <c r="D24" s="49" t="s">
        <v>28</v>
      </c>
      <c r="E24" s="122">
        <v>37759</v>
      </c>
      <c r="F24" s="49" t="s">
        <v>25</v>
      </c>
      <c r="G24" s="123">
        <v>48</v>
      </c>
      <c r="H24" s="19">
        <v>0</v>
      </c>
      <c r="I24" s="52">
        <v>50</v>
      </c>
      <c r="J24" s="52">
        <v>55</v>
      </c>
      <c r="K24" s="119">
        <v>60</v>
      </c>
      <c r="L24" s="58">
        <v>55</v>
      </c>
      <c r="M24" s="115">
        <f t="shared" si="2"/>
        <v>0</v>
      </c>
      <c r="N24" s="128"/>
    </row>
    <row r="25" spans="1:14">
      <c r="A25" s="127">
        <v>1</v>
      </c>
      <c r="B25" s="49">
        <v>52</v>
      </c>
      <c r="C25" s="49" t="s">
        <v>52</v>
      </c>
      <c r="D25" s="49" t="s">
        <v>28</v>
      </c>
      <c r="E25" s="122">
        <v>39664</v>
      </c>
      <c r="F25" s="49" t="s">
        <v>25</v>
      </c>
      <c r="G25" s="123">
        <v>48.7</v>
      </c>
      <c r="H25" s="19">
        <v>0</v>
      </c>
      <c r="I25" s="52">
        <v>45</v>
      </c>
      <c r="J25" s="52">
        <v>47.5</v>
      </c>
      <c r="K25" s="119">
        <v>50</v>
      </c>
      <c r="L25" s="58">
        <v>47.5</v>
      </c>
      <c r="M25" s="115">
        <f t="shared" si="2"/>
        <v>0</v>
      </c>
      <c r="N25" s="128"/>
    </row>
    <row r="26" spans="1:14" ht="12.95" customHeight="1">
      <c r="A26" s="127">
        <v>2</v>
      </c>
      <c r="B26" s="49">
        <v>52</v>
      </c>
      <c r="C26" s="49" t="s">
        <v>53</v>
      </c>
      <c r="D26" s="49" t="s">
        <v>24</v>
      </c>
      <c r="E26" s="122">
        <v>37608</v>
      </c>
      <c r="F26" s="49" t="s">
        <v>25</v>
      </c>
      <c r="G26" s="123">
        <v>49.7</v>
      </c>
      <c r="H26" s="19">
        <v>0</v>
      </c>
      <c r="I26" s="52">
        <v>47.5</v>
      </c>
      <c r="J26" s="119">
        <v>50</v>
      </c>
      <c r="K26" s="119">
        <v>52.5</v>
      </c>
      <c r="L26" s="58">
        <v>47.5</v>
      </c>
      <c r="M26" s="115">
        <f t="shared" si="2"/>
        <v>0</v>
      </c>
      <c r="N26" s="128"/>
    </row>
    <row r="27" spans="1:14" ht="12.95" customHeight="1">
      <c r="A27" s="127">
        <v>1</v>
      </c>
      <c r="B27" s="49">
        <v>60</v>
      </c>
      <c r="C27" s="49" t="s">
        <v>54</v>
      </c>
      <c r="D27" s="49" t="s">
        <v>55</v>
      </c>
      <c r="E27" s="122">
        <v>36817</v>
      </c>
      <c r="F27" s="49" t="s">
        <v>25</v>
      </c>
      <c r="G27" s="123">
        <v>58</v>
      </c>
      <c r="H27" s="19">
        <v>0</v>
      </c>
      <c r="I27" s="119">
        <v>65</v>
      </c>
      <c r="J27" s="52">
        <v>70</v>
      </c>
      <c r="K27" s="52">
        <v>75</v>
      </c>
      <c r="L27" s="58">
        <v>75</v>
      </c>
      <c r="M27" s="115">
        <f t="shared" si="2"/>
        <v>0</v>
      </c>
      <c r="N27" s="128"/>
    </row>
    <row r="28" spans="1:14" ht="12.95" customHeight="1">
      <c r="A28" s="127">
        <v>2</v>
      </c>
      <c r="B28" s="49">
        <v>60</v>
      </c>
      <c r="C28" s="49" t="s">
        <v>56</v>
      </c>
      <c r="D28" s="49" t="s">
        <v>57</v>
      </c>
      <c r="E28" s="122">
        <v>37318</v>
      </c>
      <c r="F28" s="49" t="s">
        <v>25</v>
      </c>
      <c r="G28" s="123">
        <v>57.35</v>
      </c>
      <c r="H28" s="19">
        <v>0</v>
      </c>
      <c r="I28" s="52">
        <v>60</v>
      </c>
      <c r="J28" s="52">
        <v>65</v>
      </c>
      <c r="K28" s="52">
        <v>70</v>
      </c>
      <c r="L28" s="58">
        <v>70</v>
      </c>
      <c r="M28" s="115">
        <f t="shared" si="2"/>
        <v>0</v>
      </c>
      <c r="N28" s="128"/>
    </row>
    <row r="29" spans="1:14">
      <c r="A29" s="127">
        <v>3</v>
      </c>
      <c r="B29" s="49">
        <v>60</v>
      </c>
      <c r="C29" s="49" t="s">
        <v>58</v>
      </c>
      <c r="D29" s="49"/>
      <c r="E29" s="49"/>
      <c r="F29" s="49" t="s">
        <v>25</v>
      </c>
      <c r="G29" s="123">
        <v>58.8</v>
      </c>
      <c r="H29" s="19">
        <v>0</v>
      </c>
      <c r="I29" s="52">
        <v>55</v>
      </c>
      <c r="J29" s="52">
        <v>65</v>
      </c>
      <c r="K29" s="52">
        <v>70</v>
      </c>
      <c r="L29" s="58">
        <v>70</v>
      </c>
      <c r="M29" s="115">
        <f>H29*L29</f>
        <v>0</v>
      </c>
      <c r="N29" s="128"/>
    </row>
    <row r="30" spans="1:14">
      <c r="A30" s="127">
        <v>4</v>
      </c>
      <c r="B30" s="49">
        <v>60</v>
      </c>
      <c r="C30" s="49" t="s">
        <v>59</v>
      </c>
      <c r="D30" s="49" t="s">
        <v>57</v>
      </c>
      <c r="E30" s="122">
        <v>37264</v>
      </c>
      <c r="F30" s="49" t="s">
        <v>25</v>
      </c>
      <c r="G30" s="123">
        <v>59.15</v>
      </c>
      <c r="H30" s="19">
        <v>0</v>
      </c>
      <c r="I30" s="52">
        <v>60</v>
      </c>
      <c r="J30" s="52">
        <v>65</v>
      </c>
      <c r="K30" s="52">
        <v>70</v>
      </c>
      <c r="L30" s="58">
        <v>70</v>
      </c>
      <c r="M30" s="115">
        <f>H30*L30</f>
        <v>0</v>
      </c>
      <c r="N30" s="128"/>
    </row>
    <row r="31" spans="1:14">
      <c r="A31" s="127">
        <v>5</v>
      </c>
      <c r="B31" s="49">
        <v>60</v>
      </c>
      <c r="C31" s="49" t="s">
        <v>60</v>
      </c>
      <c r="D31" s="49" t="s">
        <v>61</v>
      </c>
      <c r="E31" s="122">
        <v>38303</v>
      </c>
      <c r="F31" s="49" t="s">
        <v>25</v>
      </c>
      <c r="G31" s="123">
        <v>56.5</v>
      </c>
      <c r="H31" s="19">
        <v>0</v>
      </c>
      <c r="I31" s="52">
        <v>60</v>
      </c>
      <c r="J31" s="119">
        <v>70</v>
      </c>
      <c r="K31" s="119">
        <v>70</v>
      </c>
      <c r="L31" s="58">
        <v>60</v>
      </c>
      <c r="M31" s="115">
        <f>H31*L31</f>
        <v>0</v>
      </c>
      <c r="N31" s="128"/>
    </row>
    <row r="32" spans="1:14">
      <c r="A32" s="127">
        <v>6</v>
      </c>
      <c r="B32" s="49">
        <v>60</v>
      </c>
      <c r="C32" s="49" t="s">
        <v>62</v>
      </c>
      <c r="D32" s="49" t="s">
        <v>55</v>
      </c>
      <c r="E32" s="49"/>
      <c r="F32" s="49" t="s">
        <v>25</v>
      </c>
      <c r="G32" s="123">
        <v>60</v>
      </c>
      <c r="H32" s="19">
        <v>0</v>
      </c>
      <c r="I32" s="52">
        <v>35</v>
      </c>
      <c r="J32" s="52">
        <v>37.5</v>
      </c>
      <c r="K32" s="119">
        <v>40</v>
      </c>
      <c r="L32" s="58">
        <v>37.5</v>
      </c>
      <c r="M32" s="115">
        <f>H32*L32</f>
        <v>0</v>
      </c>
      <c r="N32" s="128"/>
    </row>
    <row r="33" spans="1:14">
      <c r="A33" s="127" t="s">
        <v>63</v>
      </c>
      <c r="B33" s="49">
        <v>60</v>
      </c>
      <c r="C33" s="49" t="s">
        <v>64</v>
      </c>
      <c r="D33" s="49" t="s">
        <v>57</v>
      </c>
      <c r="E33" s="122">
        <v>37207</v>
      </c>
      <c r="F33" s="49" t="s">
        <v>25</v>
      </c>
      <c r="G33" s="123">
        <v>56.8</v>
      </c>
      <c r="H33" s="19">
        <v>0</v>
      </c>
      <c r="I33" s="119">
        <v>80</v>
      </c>
      <c r="J33" s="119">
        <v>85</v>
      </c>
      <c r="K33" s="119">
        <v>85</v>
      </c>
      <c r="L33" s="119">
        <v>0</v>
      </c>
      <c r="M33" s="115">
        <f>H33*L33</f>
        <v>0</v>
      </c>
      <c r="N33" s="128"/>
    </row>
    <row r="34" spans="1:14">
      <c r="A34" s="127" t="s">
        <v>63</v>
      </c>
      <c r="B34" s="49">
        <v>60</v>
      </c>
      <c r="C34" s="49" t="s">
        <v>65</v>
      </c>
      <c r="D34" s="49" t="s">
        <v>55</v>
      </c>
      <c r="E34" s="122">
        <v>36607</v>
      </c>
      <c r="F34" s="49" t="s">
        <v>25</v>
      </c>
      <c r="G34" s="123">
        <v>60</v>
      </c>
      <c r="H34" s="19">
        <v>0</v>
      </c>
      <c r="I34" s="119">
        <v>70</v>
      </c>
      <c r="J34" s="119">
        <v>70</v>
      </c>
      <c r="K34" s="119">
        <v>70</v>
      </c>
      <c r="L34" s="119">
        <v>0</v>
      </c>
      <c r="M34" s="115">
        <f t="shared" ref="M34:M71" si="3">H34*L34</f>
        <v>0</v>
      </c>
      <c r="N34" s="128"/>
    </row>
    <row r="35" spans="1:14">
      <c r="A35" s="127">
        <v>1</v>
      </c>
      <c r="B35" s="49">
        <v>60</v>
      </c>
      <c r="C35" s="49" t="s">
        <v>66</v>
      </c>
      <c r="D35" s="49" t="s">
        <v>67</v>
      </c>
      <c r="E35" s="122">
        <v>33574</v>
      </c>
      <c r="F35" s="49" t="s">
        <v>16</v>
      </c>
      <c r="G35" s="123">
        <v>59.6</v>
      </c>
      <c r="H35" s="19">
        <v>0.81850000000000001</v>
      </c>
      <c r="I35" s="52">
        <v>110</v>
      </c>
      <c r="J35" s="52">
        <v>115</v>
      </c>
      <c r="K35" s="52">
        <v>120</v>
      </c>
      <c r="L35" s="58">
        <v>120</v>
      </c>
      <c r="M35" s="115">
        <f t="shared" si="3"/>
        <v>98.22</v>
      </c>
      <c r="N35" s="128" t="s">
        <v>45</v>
      </c>
    </row>
    <row r="36" spans="1:14">
      <c r="A36" s="127">
        <v>2</v>
      </c>
      <c r="B36" s="49">
        <v>60</v>
      </c>
      <c r="C36" s="49" t="s">
        <v>68</v>
      </c>
      <c r="D36" s="49"/>
      <c r="E36" s="49"/>
      <c r="F36" s="49" t="s">
        <v>16</v>
      </c>
      <c r="G36" s="123">
        <v>58.9</v>
      </c>
      <c r="H36" s="19">
        <v>0</v>
      </c>
      <c r="I36" s="52">
        <v>75</v>
      </c>
      <c r="J36" s="52">
        <v>80</v>
      </c>
      <c r="K36" s="119">
        <v>87.5</v>
      </c>
      <c r="L36" s="58">
        <v>80</v>
      </c>
      <c r="M36" s="115">
        <f t="shared" si="3"/>
        <v>0</v>
      </c>
      <c r="N36" s="128"/>
    </row>
    <row r="37" spans="1:14">
      <c r="A37" s="127">
        <v>3</v>
      </c>
      <c r="B37" s="49">
        <v>60</v>
      </c>
      <c r="C37" s="49" t="s">
        <v>69</v>
      </c>
      <c r="D37" s="49" t="s">
        <v>55</v>
      </c>
      <c r="E37" s="122">
        <v>35680</v>
      </c>
      <c r="F37" s="49" t="s">
        <v>16</v>
      </c>
      <c r="G37" s="123">
        <v>57.3</v>
      </c>
      <c r="H37" s="19">
        <v>0</v>
      </c>
      <c r="I37" s="52">
        <v>70</v>
      </c>
      <c r="J37" s="52">
        <v>75</v>
      </c>
      <c r="K37" s="119">
        <v>80</v>
      </c>
      <c r="L37" s="58">
        <v>75</v>
      </c>
      <c r="M37" s="115">
        <f t="shared" si="3"/>
        <v>0</v>
      </c>
      <c r="N37" s="128"/>
    </row>
    <row r="38" spans="1:14">
      <c r="A38" s="127">
        <v>1</v>
      </c>
      <c r="B38" s="49">
        <v>60</v>
      </c>
      <c r="C38" s="49" t="s">
        <v>70</v>
      </c>
      <c r="D38" s="49" t="s">
        <v>71</v>
      </c>
      <c r="E38" s="122">
        <v>26748</v>
      </c>
      <c r="F38" s="49" t="s">
        <v>19</v>
      </c>
      <c r="G38" s="123">
        <v>59.6</v>
      </c>
      <c r="H38" s="19">
        <v>0</v>
      </c>
      <c r="I38" s="52">
        <v>55</v>
      </c>
      <c r="J38" s="52">
        <v>60</v>
      </c>
      <c r="K38" s="119">
        <v>67.5</v>
      </c>
      <c r="L38" s="58">
        <v>60</v>
      </c>
      <c r="M38" s="115">
        <f t="shared" si="3"/>
        <v>0</v>
      </c>
      <c r="N38" s="129" t="s">
        <v>106</v>
      </c>
    </row>
    <row r="39" spans="1:14">
      <c r="A39" s="127">
        <v>1</v>
      </c>
      <c r="B39" s="49">
        <v>67.5</v>
      </c>
      <c r="C39" s="49" t="s">
        <v>72</v>
      </c>
      <c r="D39" s="49" t="s">
        <v>28</v>
      </c>
      <c r="E39" s="122">
        <v>36659</v>
      </c>
      <c r="F39" s="49" t="s">
        <v>25</v>
      </c>
      <c r="G39" s="123">
        <v>61.8</v>
      </c>
      <c r="H39" s="19">
        <v>0</v>
      </c>
      <c r="I39" s="119">
        <v>95</v>
      </c>
      <c r="J39" s="52">
        <v>95</v>
      </c>
      <c r="K39" s="52">
        <v>100</v>
      </c>
      <c r="L39" s="58">
        <v>100</v>
      </c>
      <c r="M39" s="115">
        <f t="shared" si="3"/>
        <v>0</v>
      </c>
      <c r="N39" s="128"/>
    </row>
    <row r="40" spans="1:14">
      <c r="A40" s="127">
        <v>2</v>
      </c>
      <c r="B40" s="49">
        <v>67.5</v>
      </c>
      <c r="C40" s="49" t="s">
        <v>73</v>
      </c>
      <c r="D40" s="49" t="s">
        <v>57</v>
      </c>
      <c r="E40" s="122">
        <v>37010</v>
      </c>
      <c r="F40" s="49" t="s">
        <v>25</v>
      </c>
      <c r="G40" s="123">
        <v>61.45</v>
      </c>
      <c r="H40" s="19">
        <v>0</v>
      </c>
      <c r="I40" s="52">
        <v>80</v>
      </c>
      <c r="J40" s="52">
        <v>85</v>
      </c>
      <c r="K40" s="52">
        <v>90</v>
      </c>
      <c r="L40" s="58">
        <v>90</v>
      </c>
      <c r="M40" s="115">
        <f t="shared" si="3"/>
        <v>0</v>
      </c>
      <c r="N40" s="128"/>
    </row>
    <row r="41" spans="1:14">
      <c r="A41" s="127">
        <v>3</v>
      </c>
      <c r="B41" s="49">
        <v>67.5</v>
      </c>
      <c r="C41" s="49" t="s">
        <v>74</v>
      </c>
      <c r="D41" s="49" t="s">
        <v>24</v>
      </c>
      <c r="E41" s="122">
        <v>37844</v>
      </c>
      <c r="F41" s="49" t="s">
        <v>25</v>
      </c>
      <c r="G41" s="123">
        <v>65.400000000000006</v>
      </c>
      <c r="H41" s="19">
        <v>0</v>
      </c>
      <c r="I41" s="52">
        <v>80</v>
      </c>
      <c r="J41" s="52">
        <v>82.5</v>
      </c>
      <c r="K41" s="119">
        <v>85</v>
      </c>
      <c r="L41" s="58">
        <v>82.5</v>
      </c>
      <c r="M41" s="115">
        <f t="shared" si="3"/>
        <v>0</v>
      </c>
      <c r="N41" s="128"/>
    </row>
    <row r="42" spans="1:14">
      <c r="A42" s="127">
        <v>4</v>
      </c>
      <c r="B42" s="49">
        <v>67.5</v>
      </c>
      <c r="C42" s="49" t="s">
        <v>75</v>
      </c>
      <c r="D42" s="49" t="s">
        <v>55</v>
      </c>
      <c r="E42" s="122">
        <v>36641</v>
      </c>
      <c r="F42" s="49" t="s">
        <v>25</v>
      </c>
      <c r="G42" s="123">
        <v>63.7</v>
      </c>
      <c r="H42" s="19">
        <v>0</v>
      </c>
      <c r="I42" s="52">
        <v>65</v>
      </c>
      <c r="J42" s="119">
        <v>80</v>
      </c>
      <c r="K42" s="52">
        <v>80</v>
      </c>
      <c r="L42" s="58">
        <v>80</v>
      </c>
      <c r="M42" s="115">
        <f t="shared" si="3"/>
        <v>0</v>
      </c>
      <c r="N42" s="128"/>
    </row>
    <row r="43" spans="1:14">
      <c r="A43" s="127">
        <v>5</v>
      </c>
      <c r="B43" s="49">
        <v>67.5</v>
      </c>
      <c r="C43" s="49" t="s">
        <v>76</v>
      </c>
      <c r="D43" s="49" t="s">
        <v>24</v>
      </c>
      <c r="E43" s="122">
        <v>37088</v>
      </c>
      <c r="F43" s="49" t="s">
        <v>25</v>
      </c>
      <c r="G43" s="123">
        <v>64.8</v>
      </c>
      <c r="H43" s="19">
        <v>0</v>
      </c>
      <c r="I43" s="52">
        <v>77.5</v>
      </c>
      <c r="J43" s="52">
        <v>80</v>
      </c>
      <c r="K43" s="119">
        <v>82.5</v>
      </c>
      <c r="L43" s="58">
        <v>80</v>
      </c>
      <c r="M43" s="115">
        <f t="shared" si="3"/>
        <v>0</v>
      </c>
      <c r="N43" s="128"/>
    </row>
    <row r="44" spans="1:14">
      <c r="A44" s="127">
        <v>6</v>
      </c>
      <c r="B44" s="49">
        <v>67.5</v>
      </c>
      <c r="C44" s="49" t="s">
        <v>77</v>
      </c>
      <c r="D44" s="49" t="s">
        <v>28</v>
      </c>
      <c r="E44" s="122">
        <v>37888</v>
      </c>
      <c r="F44" s="49" t="s">
        <v>25</v>
      </c>
      <c r="G44" s="123">
        <v>60.95</v>
      </c>
      <c r="H44" s="19">
        <v>0</v>
      </c>
      <c r="I44" s="52">
        <v>72.5</v>
      </c>
      <c r="J44" s="119">
        <v>77.5</v>
      </c>
      <c r="K44" s="52">
        <v>77.5</v>
      </c>
      <c r="L44" s="58">
        <v>77.5</v>
      </c>
      <c r="M44" s="115">
        <f t="shared" si="3"/>
        <v>0</v>
      </c>
      <c r="N44" s="128"/>
    </row>
    <row r="45" spans="1:14">
      <c r="A45" s="127">
        <v>7</v>
      </c>
      <c r="B45" s="49">
        <v>67.5</v>
      </c>
      <c r="C45" s="49" t="s">
        <v>78</v>
      </c>
      <c r="D45" s="49" t="s">
        <v>61</v>
      </c>
      <c r="E45" s="122">
        <v>37151</v>
      </c>
      <c r="F45" s="49" t="s">
        <v>25</v>
      </c>
      <c r="G45" s="123">
        <v>63.2</v>
      </c>
      <c r="H45" s="19">
        <v>0</v>
      </c>
      <c r="I45" s="119">
        <v>75</v>
      </c>
      <c r="J45" s="119">
        <v>75</v>
      </c>
      <c r="K45" s="52">
        <v>77.5</v>
      </c>
      <c r="L45" s="58">
        <v>77.5</v>
      </c>
      <c r="M45" s="115">
        <f t="shared" si="3"/>
        <v>0</v>
      </c>
      <c r="N45" s="128"/>
    </row>
    <row r="46" spans="1:14">
      <c r="A46" s="127">
        <v>8</v>
      </c>
      <c r="B46" s="49">
        <v>67.5</v>
      </c>
      <c r="C46" s="49" t="s">
        <v>79</v>
      </c>
      <c r="D46" s="49" t="s">
        <v>55</v>
      </c>
      <c r="E46" s="122">
        <v>37494</v>
      </c>
      <c r="F46" s="49" t="s">
        <v>25</v>
      </c>
      <c r="G46" s="123">
        <v>63.05</v>
      </c>
      <c r="H46" s="19">
        <v>0</v>
      </c>
      <c r="I46" s="52">
        <v>65</v>
      </c>
      <c r="J46" s="52">
        <v>70</v>
      </c>
      <c r="K46" s="52">
        <v>72.5</v>
      </c>
      <c r="L46" s="58">
        <v>72.5</v>
      </c>
      <c r="M46" s="115">
        <f t="shared" si="3"/>
        <v>0</v>
      </c>
      <c r="N46" s="128"/>
    </row>
    <row r="47" spans="1:14">
      <c r="A47" s="127">
        <v>9</v>
      </c>
      <c r="B47" s="49">
        <v>67.5</v>
      </c>
      <c r="C47" s="49" t="s">
        <v>80</v>
      </c>
      <c r="D47" s="49" t="s">
        <v>28</v>
      </c>
      <c r="E47" s="122">
        <v>37796</v>
      </c>
      <c r="F47" s="49" t="s">
        <v>25</v>
      </c>
      <c r="G47" s="123">
        <v>62.4</v>
      </c>
      <c r="H47" s="19">
        <v>0</v>
      </c>
      <c r="I47" s="52">
        <v>70</v>
      </c>
      <c r="J47" s="119">
        <v>72.5</v>
      </c>
      <c r="K47" s="119">
        <v>72.5</v>
      </c>
      <c r="L47" s="58">
        <v>70</v>
      </c>
      <c r="M47" s="115">
        <f t="shared" si="3"/>
        <v>0</v>
      </c>
      <c r="N47" s="128"/>
    </row>
    <row r="48" spans="1:14" ht="14.25" customHeight="1">
      <c r="A48" s="127">
        <v>10</v>
      </c>
      <c r="B48" s="49">
        <v>67.5</v>
      </c>
      <c r="C48" s="49" t="s">
        <v>81</v>
      </c>
      <c r="D48" s="49" t="s">
        <v>28</v>
      </c>
      <c r="E48" s="122">
        <v>37869</v>
      </c>
      <c r="F48" s="49" t="s">
        <v>25</v>
      </c>
      <c r="G48" s="123">
        <v>65.099999999999994</v>
      </c>
      <c r="H48" s="19">
        <v>0</v>
      </c>
      <c r="I48" s="52">
        <v>55</v>
      </c>
      <c r="J48" s="52">
        <v>62.5</v>
      </c>
      <c r="K48" s="119">
        <v>70</v>
      </c>
      <c r="L48" s="58">
        <v>62.5</v>
      </c>
      <c r="M48" s="115">
        <f t="shared" si="3"/>
        <v>0</v>
      </c>
      <c r="N48" s="128"/>
    </row>
    <row r="49" spans="1:83">
      <c r="A49" s="127">
        <v>11</v>
      </c>
      <c r="B49" s="49">
        <v>67.5</v>
      </c>
      <c r="C49" s="49" t="s">
        <v>84</v>
      </c>
      <c r="D49" s="49" t="s">
        <v>55</v>
      </c>
      <c r="E49" s="122">
        <v>36967</v>
      </c>
      <c r="F49" s="49" t="s">
        <v>25</v>
      </c>
      <c r="G49" s="123">
        <v>62</v>
      </c>
      <c r="H49" s="19">
        <v>0</v>
      </c>
      <c r="I49" s="52">
        <v>60</v>
      </c>
      <c r="J49" s="119">
        <v>65</v>
      </c>
      <c r="K49" s="119">
        <v>65</v>
      </c>
      <c r="L49" s="58">
        <v>60</v>
      </c>
      <c r="M49" s="115">
        <f t="shared" ref="M49" si="4">H49*L49</f>
        <v>0</v>
      </c>
      <c r="N49" s="128"/>
    </row>
    <row r="50" spans="1:83">
      <c r="A50" s="127">
        <v>12</v>
      </c>
      <c r="B50" s="49">
        <v>67.5</v>
      </c>
      <c r="C50" s="49" t="s">
        <v>82</v>
      </c>
      <c r="D50" s="49" t="s">
        <v>83</v>
      </c>
      <c r="E50" s="49"/>
      <c r="F50" s="49" t="s">
        <v>25</v>
      </c>
      <c r="G50" s="123">
        <v>63</v>
      </c>
      <c r="H50" s="19">
        <v>0</v>
      </c>
      <c r="I50" s="52">
        <v>57.5</v>
      </c>
      <c r="J50" s="119">
        <v>65</v>
      </c>
      <c r="K50" s="119">
        <v>65</v>
      </c>
      <c r="L50" s="58">
        <v>57.5</v>
      </c>
      <c r="M50" s="115">
        <f t="shared" si="3"/>
        <v>0</v>
      </c>
      <c r="N50" s="128"/>
    </row>
    <row r="51" spans="1:83">
      <c r="A51" s="127" t="s">
        <v>63</v>
      </c>
      <c r="B51" s="49">
        <v>67.5</v>
      </c>
      <c r="C51" s="49" t="s">
        <v>85</v>
      </c>
      <c r="D51" s="49" t="s">
        <v>86</v>
      </c>
      <c r="E51" s="49"/>
      <c r="F51" s="49" t="s">
        <v>25</v>
      </c>
      <c r="G51" s="123">
        <v>67</v>
      </c>
      <c r="H51" s="19">
        <v>0</v>
      </c>
      <c r="I51" s="119">
        <v>70</v>
      </c>
      <c r="J51" s="119">
        <v>0</v>
      </c>
      <c r="K51" s="119">
        <v>0</v>
      </c>
      <c r="L51" s="119">
        <v>0</v>
      </c>
      <c r="M51" s="115">
        <f t="shared" si="3"/>
        <v>0</v>
      </c>
      <c r="N51" s="128"/>
    </row>
    <row r="52" spans="1:83">
      <c r="A52" s="127" t="s">
        <v>63</v>
      </c>
      <c r="B52" s="49">
        <v>67.5</v>
      </c>
      <c r="C52" s="49" t="s">
        <v>87</v>
      </c>
      <c r="D52" s="49" t="s">
        <v>86</v>
      </c>
      <c r="E52" s="49"/>
      <c r="F52" s="49" t="s">
        <v>25</v>
      </c>
      <c r="G52" s="123">
        <v>67.5</v>
      </c>
      <c r="H52" s="19">
        <v>0</v>
      </c>
      <c r="I52" s="119">
        <v>60</v>
      </c>
      <c r="J52" s="119">
        <v>0</v>
      </c>
      <c r="K52" s="119">
        <v>0</v>
      </c>
      <c r="L52" s="119">
        <v>0</v>
      </c>
      <c r="M52" s="115">
        <f t="shared" si="3"/>
        <v>0</v>
      </c>
      <c r="N52" s="128"/>
    </row>
    <row r="53" spans="1:83">
      <c r="A53" s="127" t="s">
        <v>63</v>
      </c>
      <c r="B53" s="49">
        <v>67.5</v>
      </c>
      <c r="C53" s="49" t="s">
        <v>88</v>
      </c>
      <c r="D53" s="49" t="s">
        <v>86</v>
      </c>
      <c r="E53" s="49"/>
      <c r="F53" s="49" t="s">
        <v>25</v>
      </c>
      <c r="G53" s="123">
        <v>65</v>
      </c>
      <c r="H53" s="19">
        <v>0</v>
      </c>
      <c r="I53" s="119">
        <v>57.5</v>
      </c>
      <c r="J53" s="119">
        <v>0</v>
      </c>
      <c r="K53" s="119">
        <v>0</v>
      </c>
      <c r="L53" s="119">
        <v>0</v>
      </c>
      <c r="M53" s="115">
        <f t="shared" si="3"/>
        <v>0</v>
      </c>
      <c r="N53" s="128"/>
    </row>
    <row r="54" spans="1:83">
      <c r="A54" s="127" t="s">
        <v>63</v>
      </c>
      <c r="B54" s="49">
        <v>67.5</v>
      </c>
      <c r="C54" s="49" t="s">
        <v>89</v>
      </c>
      <c r="D54" s="49" t="s">
        <v>86</v>
      </c>
      <c r="E54" s="49"/>
      <c r="F54" s="49" t="s">
        <v>25</v>
      </c>
      <c r="G54" s="123">
        <v>65.5</v>
      </c>
      <c r="H54" s="19">
        <v>0</v>
      </c>
      <c r="I54" s="119">
        <v>40</v>
      </c>
      <c r="J54" s="119">
        <v>0</v>
      </c>
      <c r="K54" s="119">
        <v>0</v>
      </c>
      <c r="L54" s="119">
        <v>0</v>
      </c>
      <c r="M54" s="115">
        <f t="shared" si="3"/>
        <v>0</v>
      </c>
      <c r="N54" s="128"/>
    </row>
    <row r="55" spans="1:83">
      <c r="A55" s="127">
        <v>1</v>
      </c>
      <c r="B55" s="49">
        <v>67.5</v>
      </c>
      <c r="C55" s="49" t="s">
        <v>90</v>
      </c>
      <c r="D55" s="49" t="s">
        <v>28</v>
      </c>
      <c r="E55" s="122">
        <v>32430</v>
      </c>
      <c r="F55" s="49" t="s">
        <v>16</v>
      </c>
      <c r="G55" s="123">
        <v>67</v>
      </c>
      <c r="H55" s="19">
        <v>0.73070000000000002</v>
      </c>
      <c r="I55" s="52">
        <v>110</v>
      </c>
      <c r="J55" s="52">
        <v>120</v>
      </c>
      <c r="K55" s="119">
        <v>125</v>
      </c>
      <c r="L55" s="58">
        <v>120</v>
      </c>
      <c r="M55" s="115">
        <f t="shared" si="3"/>
        <v>87.683999999999997</v>
      </c>
      <c r="N55" s="128"/>
    </row>
    <row r="56" spans="1:83">
      <c r="A56" s="127">
        <v>2</v>
      </c>
      <c r="B56" s="49">
        <v>67.5</v>
      </c>
      <c r="C56" s="49" t="s">
        <v>91</v>
      </c>
      <c r="D56" s="49" t="s">
        <v>34</v>
      </c>
      <c r="E56" s="122">
        <v>33418</v>
      </c>
      <c r="F56" s="49" t="s">
        <v>16</v>
      </c>
      <c r="G56" s="123">
        <v>65.7</v>
      </c>
      <c r="H56" s="19">
        <v>0</v>
      </c>
      <c r="I56" s="52">
        <v>90</v>
      </c>
      <c r="J56" s="52">
        <v>97.5</v>
      </c>
      <c r="K56" s="119">
        <v>102.5</v>
      </c>
      <c r="L56" s="58">
        <v>97.5</v>
      </c>
      <c r="M56" s="115">
        <f t="shared" si="3"/>
        <v>0</v>
      </c>
      <c r="N56" s="128"/>
    </row>
    <row r="57" spans="1:83" s="48" customFormat="1">
      <c r="A57" s="127">
        <v>3</v>
      </c>
      <c r="B57" s="49">
        <v>67.5</v>
      </c>
      <c r="C57" s="49" t="s">
        <v>92</v>
      </c>
      <c r="D57" s="49" t="s">
        <v>55</v>
      </c>
      <c r="E57" s="122">
        <v>33150</v>
      </c>
      <c r="F57" s="49" t="s">
        <v>16</v>
      </c>
      <c r="G57" s="123">
        <v>64.5</v>
      </c>
      <c r="H57" s="19">
        <v>0</v>
      </c>
      <c r="I57" s="119">
        <v>70</v>
      </c>
      <c r="J57" s="119">
        <v>72.5</v>
      </c>
      <c r="K57" s="52">
        <v>75</v>
      </c>
      <c r="L57" s="58">
        <v>75</v>
      </c>
      <c r="M57" s="115">
        <f t="shared" si="3"/>
        <v>0</v>
      </c>
      <c r="N57" s="128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</row>
    <row r="58" spans="1:83">
      <c r="A58" s="127">
        <v>1</v>
      </c>
      <c r="B58" s="49">
        <v>75</v>
      </c>
      <c r="C58" s="49" t="s">
        <v>107</v>
      </c>
      <c r="D58" s="49" t="s">
        <v>108</v>
      </c>
      <c r="E58" s="122">
        <v>28973</v>
      </c>
      <c r="F58" s="49" t="s">
        <v>16</v>
      </c>
      <c r="G58" s="123">
        <v>69.8</v>
      </c>
      <c r="H58" s="19">
        <v>0</v>
      </c>
      <c r="I58" s="52">
        <v>120</v>
      </c>
      <c r="J58" s="52">
        <v>125</v>
      </c>
      <c r="K58" s="52">
        <v>127.5</v>
      </c>
      <c r="L58" s="58">
        <v>127.5</v>
      </c>
      <c r="M58" s="115">
        <f t="shared" ref="M58" si="5">H58*L58</f>
        <v>0</v>
      </c>
      <c r="N58" s="129" t="s">
        <v>106</v>
      </c>
    </row>
    <row r="59" spans="1:83">
      <c r="A59" s="127">
        <v>1</v>
      </c>
      <c r="B59" s="49">
        <v>75</v>
      </c>
      <c r="C59" s="49" t="s">
        <v>93</v>
      </c>
      <c r="D59" s="49" t="s">
        <v>55</v>
      </c>
      <c r="E59" s="122">
        <v>35963</v>
      </c>
      <c r="F59" s="49" t="s">
        <v>25</v>
      </c>
      <c r="G59" s="123">
        <v>71.150000000000006</v>
      </c>
      <c r="H59" s="19">
        <v>0</v>
      </c>
      <c r="I59" s="119">
        <v>90</v>
      </c>
      <c r="J59" s="52">
        <v>97.5</v>
      </c>
      <c r="K59" s="52">
        <v>102.5</v>
      </c>
      <c r="L59" s="58">
        <v>102.5</v>
      </c>
      <c r="M59" s="115">
        <f t="shared" si="3"/>
        <v>0</v>
      </c>
      <c r="N59" s="128"/>
    </row>
    <row r="60" spans="1:83">
      <c r="A60" s="127">
        <v>2</v>
      </c>
      <c r="B60" s="49">
        <v>75</v>
      </c>
      <c r="C60" s="49" t="s">
        <v>94</v>
      </c>
      <c r="D60" s="49" t="s">
        <v>40</v>
      </c>
      <c r="E60" s="49"/>
      <c r="F60" s="49" t="s">
        <v>25</v>
      </c>
      <c r="G60" s="123">
        <v>73</v>
      </c>
      <c r="H60" s="19">
        <v>0</v>
      </c>
      <c r="I60" s="52">
        <v>87.5</v>
      </c>
      <c r="J60" s="52">
        <v>87.5</v>
      </c>
      <c r="K60" s="52">
        <v>100</v>
      </c>
      <c r="L60" s="58">
        <v>100</v>
      </c>
      <c r="M60" s="115">
        <f t="shared" si="3"/>
        <v>0</v>
      </c>
      <c r="N60" s="128"/>
    </row>
    <row r="61" spans="1:83">
      <c r="A61" s="127">
        <v>3</v>
      </c>
      <c r="B61" s="49">
        <v>75</v>
      </c>
      <c r="C61" s="49" t="s">
        <v>95</v>
      </c>
      <c r="D61" s="49" t="s">
        <v>83</v>
      </c>
      <c r="E61" s="49"/>
      <c r="F61" s="49" t="s">
        <v>25</v>
      </c>
      <c r="G61" s="123">
        <v>74</v>
      </c>
      <c r="H61" s="19">
        <v>0</v>
      </c>
      <c r="I61" s="119">
        <v>90</v>
      </c>
      <c r="J61" s="52">
        <v>95</v>
      </c>
      <c r="K61" s="119">
        <v>97.5</v>
      </c>
      <c r="L61" s="58">
        <v>95</v>
      </c>
      <c r="M61" s="115">
        <f t="shared" si="3"/>
        <v>0</v>
      </c>
      <c r="N61" s="128"/>
    </row>
    <row r="62" spans="1:83">
      <c r="A62" s="127">
        <v>4</v>
      </c>
      <c r="B62" s="49">
        <v>75</v>
      </c>
      <c r="C62" s="49" t="s">
        <v>96</v>
      </c>
      <c r="D62" s="49" t="s">
        <v>40</v>
      </c>
      <c r="E62" s="122">
        <v>37261</v>
      </c>
      <c r="F62" s="49" t="s">
        <v>25</v>
      </c>
      <c r="G62" s="123">
        <v>69.099999999999994</v>
      </c>
      <c r="H62" s="19">
        <v>0</v>
      </c>
      <c r="I62" s="52">
        <v>70</v>
      </c>
      <c r="J62" s="52">
        <v>75</v>
      </c>
      <c r="K62" s="52">
        <v>77.5</v>
      </c>
      <c r="L62" s="58">
        <v>77.5</v>
      </c>
      <c r="M62" s="115">
        <f t="shared" si="3"/>
        <v>0</v>
      </c>
      <c r="N62" s="128"/>
    </row>
    <row r="63" spans="1:83">
      <c r="A63" s="127">
        <v>5</v>
      </c>
      <c r="B63" s="49">
        <v>75</v>
      </c>
      <c r="C63" s="49" t="s">
        <v>97</v>
      </c>
      <c r="D63" s="49" t="s">
        <v>28</v>
      </c>
      <c r="E63" s="122">
        <v>38089</v>
      </c>
      <c r="F63" s="49" t="s">
        <v>25</v>
      </c>
      <c r="G63" s="123">
        <v>69.95</v>
      </c>
      <c r="H63" s="19">
        <v>0</v>
      </c>
      <c r="I63" s="52">
        <v>70</v>
      </c>
      <c r="J63" s="52">
        <v>77.5</v>
      </c>
      <c r="K63" s="119">
        <v>82.5</v>
      </c>
      <c r="L63" s="58">
        <v>77.5</v>
      </c>
      <c r="M63" s="115">
        <f t="shared" si="3"/>
        <v>0</v>
      </c>
      <c r="N63" s="128"/>
    </row>
    <row r="64" spans="1:83">
      <c r="A64" s="127" t="s">
        <v>63</v>
      </c>
      <c r="B64" s="49">
        <v>75</v>
      </c>
      <c r="C64" s="49" t="s">
        <v>98</v>
      </c>
      <c r="D64" s="49" t="s">
        <v>34</v>
      </c>
      <c r="E64" s="122">
        <v>36270</v>
      </c>
      <c r="F64" s="49" t="s">
        <v>25</v>
      </c>
      <c r="G64" s="123">
        <v>71.55</v>
      </c>
      <c r="H64" s="19">
        <v>0</v>
      </c>
      <c r="I64" s="119">
        <v>105</v>
      </c>
      <c r="J64" s="119">
        <v>105</v>
      </c>
      <c r="K64" s="119">
        <v>105</v>
      </c>
      <c r="L64" s="119">
        <v>0</v>
      </c>
      <c r="M64" s="115">
        <f t="shared" si="3"/>
        <v>0</v>
      </c>
      <c r="N64" s="128"/>
    </row>
    <row r="65" spans="1:14" ht="15" customHeight="1">
      <c r="A65" s="127" t="s">
        <v>63</v>
      </c>
      <c r="B65" s="49">
        <v>75</v>
      </c>
      <c r="C65" s="49" t="s">
        <v>99</v>
      </c>
      <c r="D65" s="49" t="s">
        <v>40</v>
      </c>
      <c r="E65" s="122">
        <v>34498</v>
      </c>
      <c r="F65" s="49" t="s">
        <v>25</v>
      </c>
      <c r="G65" s="123">
        <v>74.150000000000006</v>
      </c>
      <c r="H65" s="19">
        <v>0</v>
      </c>
      <c r="I65" s="119">
        <v>110</v>
      </c>
      <c r="J65" s="119">
        <v>0</v>
      </c>
      <c r="K65" s="119">
        <v>0</v>
      </c>
      <c r="L65" s="119">
        <v>0</v>
      </c>
      <c r="M65" s="115">
        <f t="shared" si="3"/>
        <v>0</v>
      </c>
      <c r="N65" s="128"/>
    </row>
    <row r="66" spans="1:14">
      <c r="A66" s="127" t="s">
        <v>63</v>
      </c>
      <c r="B66" s="49">
        <v>75</v>
      </c>
      <c r="C66" s="49" t="s">
        <v>100</v>
      </c>
      <c r="D66" s="49" t="s">
        <v>55</v>
      </c>
      <c r="E66" s="122">
        <v>33494</v>
      </c>
      <c r="F66" s="49" t="s">
        <v>25</v>
      </c>
      <c r="G66" s="123">
        <v>72.8</v>
      </c>
      <c r="H66" s="19">
        <v>0</v>
      </c>
      <c r="I66" s="119">
        <v>105</v>
      </c>
      <c r="J66" s="119">
        <v>0</v>
      </c>
      <c r="K66" s="119">
        <v>0</v>
      </c>
      <c r="L66" s="119">
        <v>0</v>
      </c>
      <c r="M66" s="115">
        <f t="shared" si="3"/>
        <v>0</v>
      </c>
      <c r="N66" s="128"/>
    </row>
    <row r="67" spans="1:14">
      <c r="A67" s="127">
        <v>1</v>
      </c>
      <c r="B67" s="49">
        <v>75</v>
      </c>
      <c r="C67" s="49" t="s">
        <v>101</v>
      </c>
      <c r="D67" s="49" t="s">
        <v>67</v>
      </c>
      <c r="E67" s="122">
        <v>33431</v>
      </c>
      <c r="F67" s="49" t="s">
        <v>16</v>
      </c>
      <c r="G67" s="123">
        <v>73.599999999999994</v>
      </c>
      <c r="H67" s="19">
        <v>0.67449999999999999</v>
      </c>
      <c r="I67" s="52">
        <v>120</v>
      </c>
      <c r="J67" s="52">
        <v>130</v>
      </c>
      <c r="K67" s="52">
        <v>137.5</v>
      </c>
      <c r="L67" s="58">
        <v>137.5</v>
      </c>
      <c r="M67" s="115">
        <f t="shared" si="3"/>
        <v>92.743749999999991</v>
      </c>
      <c r="N67" s="128" t="s">
        <v>47</v>
      </c>
    </row>
    <row r="68" spans="1:14">
      <c r="A68" s="127">
        <v>2</v>
      </c>
      <c r="B68" s="49">
        <v>75</v>
      </c>
      <c r="C68" s="49" t="s">
        <v>102</v>
      </c>
      <c r="D68" s="49" t="s">
        <v>55</v>
      </c>
      <c r="E68" s="122">
        <v>32765</v>
      </c>
      <c r="F68" s="49" t="s">
        <v>16</v>
      </c>
      <c r="G68" s="123">
        <v>68.599999999999994</v>
      </c>
      <c r="H68" s="19">
        <v>0</v>
      </c>
      <c r="I68" s="52">
        <v>105</v>
      </c>
      <c r="J68" s="119">
        <v>115</v>
      </c>
      <c r="K68" s="52">
        <v>115</v>
      </c>
      <c r="L68" s="58">
        <v>115</v>
      </c>
      <c r="M68" s="115">
        <f t="shared" si="3"/>
        <v>0</v>
      </c>
      <c r="N68" s="128"/>
    </row>
    <row r="69" spans="1:14">
      <c r="A69" s="127">
        <v>3</v>
      </c>
      <c r="B69" s="49">
        <v>75</v>
      </c>
      <c r="C69" s="49" t="s">
        <v>103</v>
      </c>
      <c r="D69" s="49" t="s">
        <v>55</v>
      </c>
      <c r="E69" s="122">
        <v>31144</v>
      </c>
      <c r="F69" s="49" t="s">
        <v>16</v>
      </c>
      <c r="G69" s="123">
        <v>70.900000000000006</v>
      </c>
      <c r="H69" s="19">
        <v>0</v>
      </c>
      <c r="I69" s="119">
        <v>80</v>
      </c>
      <c r="J69" s="52">
        <v>100</v>
      </c>
      <c r="K69" s="52">
        <v>107.5</v>
      </c>
      <c r="L69" s="58">
        <v>107.5</v>
      </c>
      <c r="M69" s="115">
        <f t="shared" si="3"/>
        <v>0</v>
      </c>
      <c r="N69" s="128"/>
    </row>
    <row r="70" spans="1:14">
      <c r="A70" s="127">
        <v>4</v>
      </c>
      <c r="B70" s="49">
        <v>75</v>
      </c>
      <c r="C70" s="49" t="s">
        <v>104</v>
      </c>
      <c r="D70" s="49" t="s">
        <v>55</v>
      </c>
      <c r="E70" s="122">
        <v>32701</v>
      </c>
      <c r="F70" s="49" t="s">
        <v>16</v>
      </c>
      <c r="G70" s="123">
        <v>71.349999999999994</v>
      </c>
      <c r="H70" s="19">
        <v>0</v>
      </c>
      <c r="I70" s="52">
        <v>105</v>
      </c>
      <c r="J70" s="119">
        <v>115</v>
      </c>
      <c r="K70" s="119">
        <v>115</v>
      </c>
      <c r="L70" s="58">
        <v>105</v>
      </c>
      <c r="M70" s="115">
        <f t="shared" si="3"/>
        <v>0</v>
      </c>
      <c r="N70" s="128"/>
    </row>
    <row r="71" spans="1:14">
      <c r="A71" s="127">
        <v>5</v>
      </c>
      <c r="B71" s="49">
        <v>75</v>
      </c>
      <c r="C71" s="49" t="s">
        <v>105</v>
      </c>
      <c r="D71" s="49" t="s">
        <v>55</v>
      </c>
      <c r="E71" s="122">
        <v>35760</v>
      </c>
      <c r="F71" s="49" t="s">
        <v>16</v>
      </c>
      <c r="G71" s="123">
        <v>73.150000000000006</v>
      </c>
      <c r="H71" s="19">
        <v>0</v>
      </c>
      <c r="I71" s="52">
        <v>80</v>
      </c>
      <c r="J71" s="52">
        <v>85</v>
      </c>
      <c r="K71" s="52">
        <v>90</v>
      </c>
      <c r="L71" s="58">
        <v>90</v>
      </c>
      <c r="M71" s="115">
        <f t="shared" si="3"/>
        <v>0</v>
      </c>
      <c r="N71" s="128"/>
    </row>
    <row r="72" spans="1:14">
      <c r="A72" s="127">
        <v>1</v>
      </c>
      <c r="B72" s="49">
        <v>82.5</v>
      </c>
      <c r="C72" s="49" t="s">
        <v>109</v>
      </c>
      <c r="D72" s="49" t="s">
        <v>110</v>
      </c>
      <c r="E72" s="122">
        <v>25222</v>
      </c>
      <c r="F72" s="49" t="s">
        <v>19</v>
      </c>
      <c r="G72" s="123">
        <v>80.3</v>
      </c>
      <c r="H72" s="19">
        <v>0</v>
      </c>
      <c r="I72" s="52">
        <v>100</v>
      </c>
      <c r="J72" s="52">
        <v>110</v>
      </c>
      <c r="K72" s="52">
        <v>112.5</v>
      </c>
      <c r="L72" s="58">
        <v>112.5</v>
      </c>
      <c r="M72" s="115">
        <f t="shared" ref="M72:M85" si="6">H72*L72</f>
        <v>0</v>
      </c>
      <c r="N72" s="129" t="s">
        <v>106</v>
      </c>
    </row>
    <row r="73" spans="1:14">
      <c r="A73" s="127">
        <v>1</v>
      </c>
      <c r="B73" s="49">
        <v>82.5</v>
      </c>
      <c r="C73" s="49" t="s">
        <v>111</v>
      </c>
      <c r="D73" s="49" t="s">
        <v>28</v>
      </c>
      <c r="E73" s="122">
        <v>37320</v>
      </c>
      <c r="F73" s="49" t="s">
        <v>25</v>
      </c>
      <c r="G73" s="123">
        <v>81.099999999999994</v>
      </c>
      <c r="H73" s="19">
        <v>0</v>
      </c>
      <c r="I73" s="52">
        <v>105</v>
      </c>
      <c r="J73" s="52">
        <v>112.5</v>
      </c>
      <c r="K73" s="119">
        <v>117.5</v>
      </c>
      <c r="L73" s="58">
        <v>112.5</v>
      </c>
      <c r="M73" s="115">
        <f t="shared" si="6"/>
        <v>0</v>
      </c>
      <c r="N73" s="128"/>
    </row>
    <row r="74" spans="1:14">
      <c r="A74" s="127">
        <v>2</v>
      </c>
      <c r="B74" s="49">
        <v>82.5</v>
      </c>
      <c r="C74" s="49" t="s">
        <v>112</v>
      </c>
      <c r="D74" s="49" t="s">
        <v>113</v>
      </c>
      <c r="E74" s="49"/>
      <c r="F74" s="49" t="s">
        <v>25</v>
      </c>
      <c r="G74" s="123">
        <v>80.150000000000006</v>
      </c>
      <c r="H74" s="19">
        <v>0</v>
      </c>
      <c r="I74" s="52">
        <v>110</v>
      </c>
      <c r="J74" s="119">
        <v>115</v>
      </c>
      <c r="K74" s="119">
        <v>115</v>
      </c>
      <c r="L74" s="58">
        <v>110</v>
      </c>
      <c r="M74" s="115">
        <f t="shared" si="6"/>
        <v>0</v>
      </c>
      <c r="N74" s="128"/>
    </row>
    <row r="75" spans="1:14">
      <c r="A75" s="127">
        <v>3</v>
      </c>
      <c r="B75" s="49">
        <v>82.5</v>
      </c>
      <c r="C75" s="49" t="s">
        <v>114</v>
      </c>
      <c r="D75" s="49" t="s">
        <v>55</v>
      </c>
      <c r="E75" s="122">
        <v>32355</v>
      </c>
      <c r="F75" s="49" t="s">
        <v>25</v>
      </c>
      <c r="G75" s="123">
        <v>80.95</v>
      </c>
      <c r="H75" s="19">
        <v>0</v>
      </c>
      <c r="I75" s="52">
        <v>80</v>
      </c>
      <c r="J75" s="52">
        <v>92.5</v>
      </c>
      <c r="K75" s="52">
        <v>100</v>
      </c>
      <c r="L75" s="58">
        <v>100</v>
      </c>
      <c r="M75" s="115">
        <f t="shared" si="6"/>
        <v>0</v>
      </c>
      <c r="N75" s="128"/>
    </row>
    <row r="76" spans="1:14">
      <c r="A76" s="127">
        <v>4</v>
      </c>
      <c r="B76" s="49">
        <v>82.5</v>
      </c>
      <c r="C76" s="49" t="s">
        <v>115</v>
      </c>
      <c r="D76" s="49" t="s">
        <v>28</v>
      </c>
      <c r="E76" s="122">
        <v>36298</v>
      </c>
      <c r="F76" s="49" t="s">
        <v>25</v>
      </c>
      <c r="G76" s="123">
        <v>82.5</v>
      </c>
      <c r="H76" s="19">
        <v>0</v>
      </c>
      <c r="I76" s="52">
        <v>80</v>
      </c>
      <c r="J76" s="52">
        <v>85</v>
      </c>
      <c r="K76" s="52">
        <v>90</v>
      </c>
      <c r="L76" s="58">
        <v>90</v>
      </c>
      <c r="M76" s="115">
        <f t="shared" si="6"/>
        <v>0</v>
      </c>
      <c r="N76" s="128"/>
    </row>
    <row r="77" spans="1:14">
      <c r="A77" s="127">
        <v>5</v>
      </c>
      <c r="B77" s="49">
        <v>82.5</v>
      </c>
      <c r="C77" s="49" t="s">
        <v>116</v>
      </c>
      <c r="D77" s="49" t="s">
        <v>24</v>
      </c>
      <c r="E77" s="122">
        <v>36839</v>
      </c>
      <c r="F77" s="49" t="s">
        <v>25</v>
      </c>
      <c r="G77" s="123">
        <v>80.75</v>
      </c>
      <c r="H77" s="19">
        <v>0</v>
      </c>
      <c r="I77" s="52">
        <v>75</v>
      </c>
      <c r="J77" s="52">
        <v>80</v>
      </c>
      <c r="K77" s="52">
        <v>85</v>
      </c>
      <c r="L77" s="58">
        <v>85</v>
      </c>
      <c r="M77" s="115">
        <f t="shared" si="6"/>
        <v>0</v>
      </c>
      <c r="N77" s="128"/>
    </row>
    <row r="78" spans="1:14">
      <c r="A78" s="127">
        <v>6</v>
      </c>
      <c r="B78" s="49">
        <v>82.5</v>
      </c>
      <c r="C78" s="49" t="s">
        <v>117</v>
      </c>
      <c r="D78" s="49" t="s">
        <v>28</v>
      </c>
      <c r="E78" s="122">
        <v>37124</v>
      </c>
      <c r="F78" s="49" t="s">
        <v>25</v>
      </c>
      <c r="G78" s="123">
        <v>82</v>
      </c>
      <c r="H78" s="19">
        <v>0</v>
      </c>
      <c r="I78" s="52">
        <v>70</v>
      </c>
      <c r="J78" s="119">
        <v>80</v>
      </c>
      <c r="K78" s="119">
        <v>80</v>
      </c>
      <c r="L78" s="58">
        <v>70</v>
      </c>
      <c r="M78" s="115">
        <f t="shared" si="6"/>
        <v>0</v>
      </c>
      <c r="N78" s="128"/>
    </row>
    <row r="79" spans="1:14">
      <c r="A79" s="127">
        <v>7</v>
      </c>
      <c r="B79" s="49">
        <v>82.5</v>
      </c>
      <c r="C79" s="49" t="s">
        <v>118</v>
      </c>
      <c r="D79" s="49" t="s">
        <v>28</v>
      </c>
      <c r="E79" s="122">
        <v>38407</v>
      </c>
      <c r="F79" s="49" t="s">
        <v>25</v>
      </c>
      <c r="G79" s="123">
        <v>77.3</v>
      </c>
      <c r="H79" s="19">
        <v>0</v>
      </c>
      <c r="I79" s="52">
        <v>40</v>
      </c>
      <c r="J79" s="52">
        <v>45</v>
      </c>
      <c r="K79" s="52">
        <v>52.5</v>
      </c>
      <c r="L79" s="58">
        <v>52.5</v>
      </c>
      <c r="M79" s="115">
        <f t="shared" si="6"/>
        <v>0</v>
      </c>
      <c r="N79" s="128"/>
    </row>
    <row r="80" spans="1:14">
      <c r="A80" s="127">
        <v>1</v>
      </c>
      <c r="B80" s="49">
        <v>82.5</v>
      </c>
      <c r="C80" s="49" t="s">
        <v>119</v>
      </c>
      <c r="D80" s="49" t="s">
        <v>55</v>
      </c>
      <c r="E80" s="122">
        <v>31142</v>
      </c>
      <c r="F80" s="49" t="s">
        <v>16</v>
      </c>
      <c r="G80" s="123">
        <v>81</v>
      </c>
      <c r="H80" s="19">
        <v>0.62729999999999997</v>
      </c>
      <c r="I80" s="52">
        <v>120</v>
      </c>
      <c r="J80" s="119">
        <v>125</v>
      </c>
      <c r="K80" s="119">
        <v>125</v>
      </c>
      <c r="L80" s="58">
        <v>120</v>
      </c>
      <c r="M80" s="115">
        <f t="shared" si="6"/>
        <v>75.275999999999996</v>
      </c>
      <c r="N80" s="128"/>
    </row>
    <row r="81" spans="1:14">
      <c r="A81" s="127">
        <v>2</v>
      </c>
      <c r="B81" s="49">
        <v>82.5</v>
      </c>
      <c r="C81" s="49" t="s">
        <v>120</v>
      </c>
      <c r="D81" s="49" t="s">
        <v>40</v>
      </c>
      <c r="E81" s="122">
        <v>30907</v>
      </c>
      <c r="F81" s="49" t="s">
        <v>16</v>
      </c>
      <c r="G81" s="123">
        <v>82.15</v>
      </c>
      <c r="H81" s="19">
        <v>0</v>
      </c>
      <c r="I81" s="52">
        <v>90</v>
      </c>
      <c r="J81" s="52">
        <v>95</v>
      </c>
      <c r="K81" s="119">
        <v>102.5</v>
      </c>
      <c r="L81" s="58">
        <v>95</v>
      </c>
      <c r="M81" s="115">
        <f t="shared" si="6"/>
        <v>0</v>
      </c>
      <c r="N81" s="128"/>
    </row>
    <row r="82" spans="1:14">
      <c r="A82" s="127">
        <v>1</v>
      </c>
      <c r="B82" s="49">
        <v>82.5</v>
      </c>
      <c r="C82" s="49" t="s">
        <v>121</v>
      </c>
      <c r="D82" s="49" t="s">
        <v>28</v>
      </c>
      <c r="E82" s="122">
        <v>27544</v>
      </c>
      <c r="F82" s="49" t="s">
        <v>19</v>
      </c>
      <c r="G82" s="123">
        <v>79.099999999999994</v>
      </c>
      <c r="H82" s="19">
        <v>0</v>
      </c>
      <c r="I82" s="52">
        <v>150</v>
      </c>
      <c r="J82" s="52">
        <v>157.5</v>
      </c>
      <c r="K82" s="52">
        <v>162.5</v>
      </c>
      <c r="L82" s="58">
        <v>162.5</v>
      </c>
      <c r="M82" s="115">
        <f t="shared" si="6"/>
        <v>0</v>
      </c>
      <c r="N82" s="128"/>
    </row>
    <row r="83" spans="1:14">
      <c r="A83" s="127">
        <v>2</v>
      </c>
      <c r="B83" s="49">
        <v>82.5</v>
      </c>
      <c r="C83" s="49" t="s">
        <v>122</v>
      </c>
      <c r="D83" s="49" t="s">
        <v>67</v>
      </c>
      <c r="E83" s="122">
        <v>28509</v>
      </c>
      <c r="F83" s="49" t="s">
        <v>19</v>
      </c>
      <c r="G83" s="123">
        <v>78.599999999999994</v>
      </c>
      <c r="H83" s="19">
        <v>0</v>
      </c>
      <c r="I83" s="52">
        <v>150</v>
      </c>
      <c r="J83" s="52">
        <v>160</v>
      </c>
      <c r="K83" s="119">
        <v>165</v>
      </c>
      <c r="L83" s="58">
        <v>160</v>
      </c>
      <c r="M83" s="115">
        <f t="shared" si="6"/>
        <v>0</v>
      </c>
      <c r="N83" s="128"/>
    </row>
    <row r="84" spans="1:14">
      <c r="A84" s="127">
        <v>3</v>
      </c>
      <c r="B84" s="49">
        <v>82.5</v>
      </c>
      <c r="C84" s="49" t="s">
        <v>123</v>
      </c>
      <c r="D84" s="49" t="s">
        <v>55</v>
      </c>
      <c r="E84" s="122">
        <v>23588</v>
      </c>
      <c r="F84" s="49" t="s">
        <v>19</v>
      </c>
      <c r="G84" s="123">
        <v>75.2</v>
      </c>
      <c r="H84" s="19">
        <v>0</v>
      </c>
      <c r="I84" s="52">
        <v>100</v>
      </c>
      <c r="J84" s="52">
        <v>110</v>
      </c>
      <c r="K84" s="52">
        <v>115</v>
      </c>
      <c r="L84" s="58">
        <v>115</v>
      </c>
      <c r="M84" s="115">
        <f t="shared" si="6"/>
        <v>0</v>
      </c>
      <c r="N84" s="128"/>
    </row>
    <row r="85" spans="1:14">
      <c r="A85" s="127">
        <v>4</v>
      </c>
      <c r="B85" s="49">
        <v>82.5</v>
      </c>
      <c r="C85" s="49" t="s">
        <v>124</v>
      </c>
      <c r="D85" s="49" t="s">
        <v>28</v>
      </c>
      <c r="E85" s="122">
        <v>15180</v>
      </c>
      <c r="F85" s="49" t="s">
        <v>19</v>
      </c>
      <c r="G85" s="123">
        <v>75.45</v>
      </c>
      <c r="H85" s="19">
        <v>0</v>
      </c>
      <c r="I85" s="52">
        <v>90</v>
      </c>
      <c r="J85" s="52">
        <v>95</v>
      </c>
      <c r="K85" s="52">
        <v>100</v>
      </c>
      <c r="L85" s="58">
        <v>100</v>
      </c>
      <c r="M85" s="115">
        <f t="shared" si="6"/>
        <v>0</v>
      </c>
      <c r="N85" s="128"/>
    </row>
    <row r="86" spans="1:14">
      <c r="A86" s="127">
        <v>1</v>
      </c>
      <c r="B86" s="49">
        <v>90</v>
      </c>
      <c r="C86" s="49" t="s">
        <v>125</v>
      </c>
      <c r="D86" s="49" t="s">
        <v>28</v>
      </c>
      <c r="E86" s="122">
        <v>36498</v>
      </c>
      <c r="F86" s="49" t="s">
        <v>25</v>
      </c>
      <c r="G86" s="123">
        <v>85.25</v>
      </c>
      <c r="H86" s="19">
        <v>0</v>
      </c>
      <c r="I86" s="52">
        <v>100</v>
      </c>
      <c r="J86" s="52">
        <v>115</v>
      </c>
      <c r="K86" s="119">
        <v>120</v>
      </c>
      <c r="L86" s="58">
        <v>115</v>
      </c>
      <c r="M86" s="115">
        <f t="shared" ref="M86:M99" si="7">H86*L86</f>
        <v>0</v>
      </c>
      <c r="N86" s="128"/>
    </row>
    <row r="87" spans="1:14">
      <c r="A87" s="127">
        <v>1</v>
      </c>
      <c r="B87" s="49">
        <v>90</v>
      </c>
      <c r="C87" s="49" t="s">
        <v>126</v>
      </c>
      <c r="D87" s="49" t="s">
        <v>55</v>
      </c>
      <c r="E87" s="122">
        <v>31304</v>
      </c>
      <c r="F87" s="49" t="s">
        <v>16</v>
      </c>
      <c r="G87" s="123">
        <v>88</v>
      </c>
      <c r="H87" s="19">
        <v>0.59350000000000003</v>
      </c>
      <c r="I87" s="52">
        <v>140</v>
      </c>
      <c r="J87" s="52">
        <v>145</v>
      </c>
      <c r="K87" s="52">
        <v>147.5</v>
      </c>
      <c r="L87" s="58">
        <v>147.5</v>
      </c>
      <c r="M87" s="115">
        <f t="shared" si="7"/>
        <v>87.541250000000005</v>
      </c>
      <c r="N87" s="128"/>
    </row>
    <row r="88" spans="1:14">
      <c r="A88" s="127">
        <v>2</v>
      </c>
      <c r="B88" s="49">
        <v>90</v>
      </c>
      <c r="C88" s="49" t="s">
        <v>127</v>
      </c>
      <c r="D88" s="49" t="s">
        <v>28</v>
      </c>
      <c r="E88" s="122">
        <v>35598</v>
      </c>
      <c r="F88" s="49" t="s">
        <v>16</v>
      </c>
      <c r="G88" s="123">
        <v>84.95</v>
      </c>
      <c r="H88" s="19">
        <v>0</v>
      </c>
      <c r="I88" s="52">
        <v>135</v>
      </c>
      <c r="J88" s="52">
        <v>140</v>
      </c>
      <c r="K88" s="119">
        <v>142.5</v>
      </c>
      <c r="L88" s="58">
        <v>140</v>
      </c>
      <c r="M88" s="115">
        <f t="shared" si="7"/>
        <v>0</v>
      </c>
      <c r="N88" s="128"/>
    </row>
    <row r="89" spans="1:14">
      <c r="A89" s="127">
        <v>3</v>
      </c>
      <c r="B89" s="49">
        <v>90</v>
      </c>
      <c r="C89" s="49" t="s">
        <v>128</v>
      </c>
      <c r="D89" s="49" t="s">
        <v>34</v>
      </c>
      <c r="E89" s="49"/>
      <c r="F89" s="49" t="s">
        <v>16</v>
      </c>
      <c r="G89" s="123">
        <v>90</v>
      </c>
      <c r="H89" s="19">
        <v>0</v>
      </c>
      <c r="I89" s="52">
        <v>130</v>
      </c>
      <c r="J89" s="52">
        <v>135</v>
      </c>
      <c r="K89" s="119">
        <v>140</v>
      </c>
      <c r="L89" s="58">
        <v>135</v>
      </c>
      <c r="M89" s="115">
        <f t="shared" si="7"/>
        <v>0</v>
      </c>
      <c r="N89" s="128"/>
    </row>
    <row r="90" spans="1:14">
      <c r="A90" s="127">
        <v>4</v>
      </c>
      <c r="B90" s="49">
        <v>90</v>
      </c>
      <c r="C90" s="49" t="s">
        <v>129</v>
      </c>
      <c r="D90" s="49" t="s">
        <v>40</v>
      </c>
      <c r="E90" s="49"/>
      <c r="F90" s="49" t="s">
        <v>16</v>
      </c>
      <c r="G90" s="123">
        <v>89.9</v>
      </c>
      <c r="H90" s="19">
        <v>0</v>
      </c>
      <c r="I90" s="52">
        <v>130</v>
      </c>
      <c r="J90" s="119">
        <v>135</v>
      </c>
      <c r="K90" s="119">
        <v>135</v>
      </c>
      <c r="L90" s="58">
        <v>130</v>
      </c>
      <c r="M90" s="115">
        <f t="shared" si="7"/>
        <v>0</v>
      </c>
      <c r="N90" s="128"/>
    </row>
    <row r="91" spans="1:14">
      <c r="A91" s="127">
        <v>5</v>
      </c>
      <c r="B91" s="49">
        <v>90</v>
      </c>
      <c r="C91" s="49" t="s">
        <v>130</v>
      </c>
      <c r="D91" s="49" t="s">
        <v>55</v>
      </c>
      <c r="E91" s="122">
        <v>29764</v>
      </c>
      <c r="F91" s="49" t="s">
        <v>16</v>
      </c>
      <c r="G91" s="123">
        <v>87.8</v>
      </c>
      <c r="H91" s="19">
        <v>0</v>
      </c>
      <c r="I91" s="52">
        <v>122.5</v>
      </c>
      <c r="J91" s="52">
        <v>125</v>
      </c>
      <c r="K91" s="52">
        <v>127.5</v>
      </c>
      <c r="L91" s="58">
        <v>127.5</v>
      </c>
      <c r="M91" s="115">
        <f t="shared" si="7"/>
        <v>0</v>
      </c>
      <c r="N91" s="128"/>
    </row>
    <row r="92" spans="1:14">
      <c r="A92" s="127" t="s">
        <v>63</v>
      </c>
      <c r="B92" s="49">
        <v>90</v>
      </c>
      <c r="C92" s="49" t="s">
        <v>131</v>
      </c>
      <c r="D92" s="49" t="s">
        <v>34</v>
      </c>
      <c r="E92" s="122">
        <v>30682</v>
      </c>
      <c r="F92" s="49" t="s">
        <v>16</v>
      </c>
      <c r="G92" s="123">
        <v>89.8</v>
      </c>
      <c r="H92" s="19">
        <v>0</v>
      </c>
      <c r="I92" s="119">
        <v>130</v>
      </c>
      <c r="J92" s="119">
        <v>130</v>
      </c>
      <c r="K92" s="119">
        <v>135</v>
      </c>
      <c r="L92" s="119">
        <v>0</v>
      </c>
      <c r="M92" s="115">
        <f t="shared" si="7"/>
        <v>0</v>
      </c>
      <c r="N92" s="128"/>
    </row>
    <row r="93" spans="1:14">
      <c r="A93" s="127">
        <v>1</v>
      </c>
      <c r="B93" s="49">
        <v>100</v>
      </c>
      <c r="C93" s="49" t="s">
        <v>132</v>
      </c>
      <c r="D93" s="49" t="s">
        <v>55</v>
      </c>
      <c r="E93" s="122">
        <v>36154</v>
      </c>
      <c r="F93" s="49" t="s">
        <v>25</v>
      </c>
      <c r="G93" s="123">
        <v>90.8</v>
      </c>
      <c r="H93" s="19">
        <v>0</v>
      </c>
      <c r="I93" s="52">
        <v>90</v>
      </c>
      <c r="J93" s="52">
        <v>95</v>
      </c>
      <c r="K93" s="119">
        <v>100</v>
      </c>
      <c r="L93" s="58">
        <v>95</v>
      </c>
      <c r="M93" s="115">
        <f t="shared" si="7"/>
        <v>0</v>
      </c>
      <c r="N93" s="128"/>
    </row>
    <row r="94" spans="1:14">
      <c r="A94" s="127">
        <v>2</v>
      </c>
      <c r="B94" s="49">
        <v>100</v>
      </c>
      <c r="C94" s="49" t="s">
        <v>133</v>
      </c>
      <c r="D94" s="49" t="s">
        <v>28</v>
      </c>
      <c r="E94" s="122">
        <v>37558</v>
      </c>
      <c r="F94" s="49" t="s">
        <v>25</v>
      </c>
      <c r="G94" s="123">
        <v>94</v>
      </c>
      <c r="H94" s="19">
        <v>0</v>
      </c>
      <c r="I94" s="52">
        <v>82.5</v>
      </c>
      <c r="J94" s="52">
        <v>87.5</v>
      </c>
      <c r="K94" s="119">
        <v>92.5</v>
      </c>
      <c r="L94" s="58">
        <v>87.5</v>
      </c>
      <c r="M94" s="115">
        <f t="shared" si="7"/>
        <v>0</v>
      </c>
      <c r="N94" s="128"/>
    </row>
    <row r="95" spans="1:14">
      <c r="A95" s="127">
        <v>1</v>
      </c>
      <c r="B95" s="49">
        <v>100</v>
      </c>
      <c r="C95" s="49" t="s">
        <v>134</v>
      </c>
      <c r="D95" s="49" t="s">
        <v>55</v>
      </c>
      <c r="E95" s="49"/>
      <c r="F95" s="49" t="s">
        <v>16</v>
      </c>
      <c r="G95" s="123">
        <v>93</v>
      </c>
      <c r="H95" s="19">
        <v>0.57440000000000002</v>
      </c>
      <c r="I95" s="52">
        <v>137.5</v>
      </c>
      <c r="J95" s="52">
        <v>142.5</v>
      </c>
      <c r="K95" s="52">
        <v>147.5</v>
      </c>
      <c r="L95" s="58">
        <v>147.5</v>
      </c>
      <c r="M95" s="115">
        <f t="shared" si="7"/>
        <v>84.724000000000004</v>
      </c>
      <c r="N95" s="128"/>
    </row>
    <row r="96" spans="1:14">
      <c r="A96" s="127">
        <v>2</v>
      </c>
      <c r="B96" s="49">
        <v>100</v>
      </c>
      <c r="C96" s="49" t="s">
        <v>135</v>
      </c>
      <c r="D96" s="49" t="s">
        <v>55</v>
      </c>
      <c r="E96" s="49"/>
      <c r="F96" s="49" t="s">
        <v>16</v>
      </c>
      <c r="G96" s="123">
        <v>98.4</v>
      </c>
      <c r="H96" s="19">
        <v>0</v>
      </c>
      <c r="I96" s="119">
        <v>127.5</v>
      </c>
      <c r="J96" s="52">
        <v>127.5</v>
      </c>
      <c r="K96" s="119">
        <v>130</v>
      </c>
      <c r="L96" s="58">
        <v>127.5</v>
      </c>
      <c r="M96" s="115">
        <f t="shared" si="7"/>
        <v>0</v>
      </c>
      <c r="N96" s="128"/>
    </row>
    <row r="97" spans="1:14">
      <c r="A97" s="127">
        <v>3</v>
      </c>
      <c r="B97" s="49">
        <v>100</v>
      </c>
      <c r="C97" s="49" t="s">
        <v>136</v>
      </c>
      <c r="D97" s="49" t="s">
        <v>55</v>
      </c>
      <c r="E97" s="49"/>
      <c r="F97" s="49" t="s">
        <v>16</v>
      </c>
      <c r="G97" s="123">
        <v>92.55</v>
      </c>
      <c r="H97" s="19">
        <v>0</v>
      </c>
      <c r="I97" s="52">
        <v>120</v>
      </c>
      <c r="J97" s="119">
        <v>125</v>
      </c>
      <c r="K97" s="119">
        <v>125</v>
      </c>
      <c r="L97" s="58">
        <v>120</v>
      </c>
      <c r="M97" s="115">
        <f t="shared" si="7"/>
        <v>0</v>
      </c>
      <c r="N97" s="128"/>
    </row>
    <row r="98" spans="1:14">
      <c r="A98" s="127">
        <v>1</v>
      </c>
      <c r="B98" s="49">
        <v>100</v>
      </c>
      <c r="C98" s="49" t="s">
        <v>137</v>
      </c>
      <c r="D98" s="49" t="s">
        <v>28</v>
      </c>
      <c r="E98" s="122">
        <v>18615</v>
      </c>
      <c r="F98" s="49" t="s">
        <v>19</v>
      </c>
      <c r="G98" s="123">
        <v>91.65</v>
      </c>
      <c r="H98" s="19">
        <v>0</v>
      </c>
      <c r="I98" s="52">
        <v>132.5</v>
      </c>
      <c r="J98" s="52">
        <v>137.5</v>
      </c>
      <c r="K98" s="52">
        <v>140</v>
      </c>
      <c r="L98" s="58">
        <v>140</v>
      </c>
      <c r="M98" s="115">
        <f t="shared" si="7"/>
        <v>0</v>
      </c>
      <c r="N98" s="128"/>
    </row>
    <row r="99" spans="1:14">
      <c r="A99" s="127">
        <v>2</v>
      </c>
      <c r="B99" s="49">
        <v>100</v>
      </c>
      <c r="C99" s="49" t="s">
        <v>138</v>
      </c>
      <c r="D99" s="49" t="s">
        <v>55</v>
      </c>
      <c r="E99" s="122">
        <v>28256</v>
      </c>
      <c r="F99" s="49" t="s">
        <v>19</v>
      </c>
      <c r="G99" s="123">
        <v>94.1</v>
      </c>
      <c r="H99" s="19">
        <v>0</v>
      </c>
      <c r="I99" s="52">
        <v>125</v>
      </c>
      <c r="J99" s="119">
        <v>130</v>
      </c>
      <c r="K99" s="119">
        <v>132.5</v>
      </c>
      <c r="L99" s="58">
        <v>125</v>
      </c>
      <c r="M99" s="115">
        <f t="shared" si="7"/>
        <v>0</v>
      </c>
      <c r="N99" s="128"/>
    </row>
    <row r="100" spans="1:14">
      <c r="A100" s="127">
        <v>1</v>
      </c>
      <c r="B100" s="49">
        <v>110</v>
      </c>
      <c r="C100" s="49" t="s">
        <v>139</v>
      </c>
      <c r="D100" s="49" t="s">
        <v>55</v>
      </c>
      <c r="E100" s="122">
        <v>36101</v>
      </c>
      <c r="F100" s="49" t="s">
        <v>25</v>
      </c>
      <c r="G100" s="123">
        <v>105.7</v>
      </c>
      <c r="H100" s="19">
        <v>0</v>
      </c>
      <c r="I100" s="119">
        <v>90</v>
      </c>
      <c r="J100" s="52">
        <v>95</v>
      </c>
      <c r="K100" s="52">
        <v>102.5</v>
      </c>
      <c r="L100" s="58">
        <v>102.5</v>
      </c>
      <c r="M100" s="115">
        <f t="shared" ref="M100:M107" si="8">H100*L100</f>
        <v>0</v>
      </c>
      <c r="N100" s="128"/>
    </row>
    <row r="101" spans="1:14">
      <c r="A101" s="127">
        <v>1</v>
      </c>
      <c r="B101" s="49">
        <v>110</v>
      </c>
      <c r="C101" s="49" t="s">
        <v>140</v>
      </c>
      <c r="D101" s="49" t="s">
        <v>34</v>
      </c>
      <c r="E101" s="49"/>
      <c r="F101" s="49" t="s">
        <v>16</v>
      </c>
      <c r="G101" s="123">
        <v>108</v>
      </c>
      <c r="H101" s="19">
        <v>0.53910000000000002</v>
      </c>
      <c r="I101" s="52">
        <v>135</v>
      </c>
      <c r="J101" s="52">
        <v>140</v>
      </c>
      <c r="K101" s="119">
        <v>147.5</v>
      </c>
      <c r="L101" s="58">
        <v>140</v>
      </c>
      <c r="M101" s="115">
        <f t="shared" si="8"/>
        <v>75.474000000000004</v>
      </c>
      <c r="N101" s="128"/>
    </row>
    <row r="102" spans="1:14">
      <c r="A102" s="127">
        <v>1</v>
      </c>
      <c r="B102" s="49">
        <v>110</v>
      </c>
      <c r="C102" s="49" t="s">
        <v>141</v>
      </c>
      <c r="D102" s="49" t="s">
        <v>108</v>
      </c>
      <c r="E102" s="122">
        <v>28006</v>
      </c>
      <c r="F102" s="49" t="s">
        <v>19</v>
      </c>
      <c r="G102" s="123">
        <v>107</v>
      </c>
      <c r="H102" s="19">
        <v>0</v>
      </c>
      <c r="I102" s="52">
        <v>140</v>
      </c>
      <c r="J102" s="52">
        <v>150</v>
      </c>
      <c r="K102" s="119">
        <v>155</v>
      </c>
      <c r="L102" s="58">
        <v>150</v>
      </c>
      <c r="M102" s="115">
        <f t="shared" si="8"/>
        <v>0</v>
      </c>
      <c r="N102" s="128"/>
    </row>
    <row r="103" spans="1:14">
      <c r="A103" s="127">
        <v>2</v>
      </c>
      <c r="B103" s="49">
        <v>110</v>
      </c>
      <c r="C103" s="49" t="s">
        <v>142</v>
      </c>
      <c r="D103" s="49"/>
      <c r="E103" s="49"/>
      <c r="F103" s="49" t="s">
        <v>19</v>
      </c>
      <c r="G103" s="123">
        <v>103</v>
      </c>
      <c r="H103" s="19">
        <v>0</v>
      </c>
      <c r="I103" s="52">
        <v>120</v>
      </c>
      <c r="J103" s="119">
        <v>125</v>
      </c>
      <c r="K103" s="119">
        <v>125</v>
      </c>
      <c r="L103" s="58">
        <v>120</v>
      </c>
      <c r="M103" s="115">
        <f t="shared" si="8"/>
        <v>0</v>
      </c>
      <c r="N103" s="128"/>
    </row>
    <row r="104" spans="1:14">
      <c r="A104" s="127">
        <v>1</v>
      </c>
      <c r="B104" s="49">
        <v>125</v>
      </c>
      <c r="C104" s="49" t="s">
        <v>143</v>
      </c>
      <c r="D104" s="49" t="s">
        <v>55</v>
      </c>
      <c r="E104" s="122">
        <v>36795</v>
      </c>
      <c r="F104" s="49" t="s">
        <v>25</v>
      </c>
      <c r="G104" s="123">
        <v>115.55</v>
      </c>
      <c r="H104" s="19">
        <v>0</v>
      </c>
      <c r="I104" s="52">
        <v>50</v>
      </c>
      <c r="J104" s="52">
        <v>60</v>
      </c>
      <c r="K104" s="119">
        <v>70</v>
      </c>
      <c r="L104" s="58">
        <v>60</v>
      </c>
      <c r="M104" s="115">
        <f t="shared" si="8"/>
        <v>0</v>
      </c>
      <c r="N104" s="128"/>
    </row>
    <row r="105" spans="1:14">
      <c r="A105" s="127">
        <v>1</v>
      </c>
      <c r="B105" s="49">
        <v>125</v>
      </c>
      <c r="C105" s="49" t="s">
        <v>144</v>
      </c>
      <c r="D105" s="49" t="s">
        <v>28</v>
      </c>
      <c r="E105" s="122">
        <v>29105</v>
      </c>
      <c r="F105" s="49" t="s">
        <v>16</v>
      </c>
      <c r="G105" s="123">
        <v>123.85</v>
      </c>
      <c r="H105" s="19">
        <v>0.52270000000000005</v>
      </c>
      <c r="I105" s="52">
        <v>155</v>
      </c>
      <c r="J105" s="52">
        <v>165</v>
      </c>
      <c r="K105" s="119">
        <v>170</v>
      </c>
      <c r="L105" s="58">
        <v>165</v>
      </c>
      <c r="M105" s="115">
        <f t="shared" si="8"/>
        <v>86.245500000000007</v>
      </c>
      <c r="N105" s="128"/>
    </row>
    <row r="106" spans="1:14">
      <c r="A106" s="127">
        <v>1</v>
      </c>
      <c r="B106" s="49">
        <v>140</v>
      </c>
      <c r="C106" s="49" t="s">
        <v>145</v>
      </c>
      <c r="D106" s="49" t="s">
        <v>146</v>
      </c>
      <c r="E106" s="49"/>
      <c r="F106" s="49" t="s">
        <v>16</v>
      </c>
      <c r="G106" s="123">
        <v>130</v>
      </c>
      <c r="H106" s="19">
        <v>0.51500000000000001</v>
      </c>
      <c r="I106" s="52">
        <v>180</v>
      </c>
      <c r="J106" s="52">
        <v>185</v>
      </c>
      <c r="K106" s="119">
        <v>190</v>
      </c>
      <c r="L106" s="58">
        <v>185</v>
      </c>
      <c r="M106" s="115">
        <f t="shared" si="8"/>
        <v>95.275000000000006</v>
      </c>
      <c r="N106" s="128" t="s">
        <v>46</v>
      </c>
    </row>
    <row r="107" spans="1:14" ht="13.5" thickBot="1">
      <c r="A107" s="130">
        <v>2</v>
      </c>
      <c r="B107" s="131">
        <v>140</v>
      </c>
      <c r="C107" s="131" t="s">
        <v>147</v>
      </c>
      <c r="D107" s="131" t="s">
        <v>61</v>
      </c>
      <c r="E107" s="132">
        <v>33796</v>
      </c>
      <c r="F107" s="131" t="s">
        <v>16</v>
      </c>
      <c r="G107" s="133">
        <v>126</v>
      </c>
      <c r="H107" s="44">
        <v>0</v>
      </c>
      <c r="I107" s="57">
        <v>160</v>
      </c>
      <c r="J107" s="57">
        <v>170</v>
      </c>
      <c r="K107" s="57">
        <v>180</v>
      </c>
      <c r="L107" s="134">
        <v>180</v>
      </c>
      <c r="M107" s="135">
        <f t="shared" si="8"/>
        <v>0</v>
      </c>
      <c r="N107" s="136"/>
    </row>
    <row r="108" spans="1:14">
      <c r="A108" s="65"/>
      <c r="B108" s="65"/>
      <c r="C108" s="55"/>
      <c r="D108" s="5"/>
      <c r="E108" s="5"/>
      <c r="M108" s="60"/>
    </row>
    <row r="109" spans="1:14" ht="15.75">
      <c r="A109" s="65"/>
      <c r="B109" s="68" t="s">
        <v>149</v>
      </c>
      <c r="C109" s="55"/>
      <c r="D109" s="5"/>
      <c r="E109" s="5"/>
      <c r="M109" s="60"/>
    </row>
    <row r="110" spans="1:14" ht="15.75">
      <c r="A110" s="65"/>
      <c r="B110" s="68" t="s">
        <v>151</v>
      </c>
      <c r="M110" s="60"/>
    </row>
    <row r="111" spans="1:14" ht="15.75">
      <c r="A111" s="65"/>
      <c r="B111" s="68" t="s">
        <v>150</v>
      </c>
      <c r="M111" s="60"/>
    </row>
    <row r="112" spans="1:14" ht="15.75">
      <c r="A112" s="65"/>
      <c r="B112" s="68" t="s">
        <v>152</v>
      </c>
      <c r="M112" s="60"/>
    </row>
    <row r="113" spans="1:13">
      <c r="A113" s="65"/>
      <c r="B113" s="65"/>
      <c r="M113" s="60"/>
    </row>
    <row r="114" spans="1:13">
      <c r="A114" s="65"/>
      <c r="B114" s="65"/>
      <c r="M114" s="60"/>
    </row>
    <row r="115" spans="1:13">
      <c r="A115" s="65"/>
      <c r="B115" s="65"/>
      <c r="M115" s="60"/>
    </row>
    <row r="116" spans="1:13">
      <c r="A116" s="65"/>
      <c r="B116" s="65"/>
      <c r="M116" s="60"/>
    </row>
    <row r="117" spans="1:13">
      <c r="A117" s="65"/>
      <c r="B117" s="65"/>
      <c r="M117" s="60"/>
    </row>
    <row r="118" spans="1:13">
      <c r="A118" s="65"/>
      <c r="B118" s="65"/>
      <c r="M118" s="60"/>
    </row>
    <row r="119" spans="1:13">
      <c r="A119" s="65"/>
      <c r="B119" s="65"/>
      <c r="M119" s="60"/>
    </row>
    <row r="120" spans="1:13">
      <c r="A120" s="65"/>
      <c r="B120" s="65"/>
      <c r="M120" s="60"/>
    </row>
    <row r="121" spans="1:13">
      <c r="A121" s="65"/>
      <c r="B121" s="65"/>
      <c r="M121" s="60"/>
    </row>
    <row r="122" spans="1:13">
      <c r="A122" s="65"/>
      <c r="B122" s="65"/>
      <c r="M122" s="60"/>
    </row>
    <row r="123" spans="1:13">
      <c r="A123" s="65"/>
      <c r="B123" s="65"/>
      <c r="M123" s="60"/>
    </row>
    <row r="124" spans="1:13">
      <c r="A124" s="65"/>
      <c r="B124" s="65"/>
      <c r="M124" s="60"/>
    </row>
    <row r="125" spans="1:13">
      <c r="A125" s="65"/>
      <c r="B125" s="65"/>
      <c r="M125" s="60"/>
    </row>
    <row r="126" spans="1:13">
      <c r="A126" s="65"/>
      <c r="B126" s="65"/>
      <c r="M126" s="60"/>
    </row>
    <row r="127" spans="1:13">
      <c r="A127" s="65"/>
      <c r="B127" s="65"/>
      <c r="M127" s="60"/>
    </row>
    <row r="128" spans="1:13">
      <c r="A128" s="65"/>
      <c r="B128" s="65"/>
      <c r="M128" s="60"/>
    </row>
    <row r="129" spans="1:13">
      <c r="A129" s="65"/>
      <c r="B129" s="65"/>
      <c r="M129" s="60"/>
    </row>
    <row r="130" spans="1:13">
      <c r="A130" s="65"/>
      <c r="B130" s="65"/>
      <c r="M130" s="60"/>
    </row>
    <row r="131" spans="1:13">
      <c r="A131" s="65"/>
      <c r="B131" s="65"/>
      <c r="M131" s="60"/>
    </row>
    <row r="132" spans="1:13">
      <c r="A132" s="65"/>
      <c r="B132" s="65"/>
      <c r="M132" s="60"/>
    </row>
    <row r="133" spans="1:13">
      <c r="A133" s="65"/>
      <c r="B133" s="65"/>
      <c r="M133" s="60"/>
    </row>
    <row r="134" spans="1:13">
      <c r="A134" s="65"/>
      <c r="B134" s="65"/>
      <c r="M134" s="60"/>
    </row>
    <row r="135" spans="1:13">
      <c r="A135" s="65"/>
      <c r="B135" s="65"/>
      <c r="M135" s="60"/>
    </row>
    <row r="136" spans="1:13">
      <c r="A136" s="65"/>
      <c r="B136" s="65"/>
      <c r="M136" s="60"/>
    </row>
    <row r="137" spans="1:13">
      <c r="A137" s="65"/>
      <c r="B137" s="65"/>
      <c r="M137" s="60"/>
    </row>
    <row r="138" spans="1:13">
      <c r="A138" s="65"/>
      <c r="B138" s="65"/>
      <c r="M138" s="60"/>
    </row>
    <row r="139" spans="1:13">
      <c r="A139" s="65"/>
      <c r="B139" s="65"/>
      <c r="M139" s="60"/>
    </row>
    <row r="140" spans="1:13">
      <c r="A140" s="65"/>
      <c r="B140" s="65"/>
      <c r="M140" s="60"/>
    </row>
    <row r="141" spans="1:13">
      <c r="A141" s="65"/>
      <c r="B141" s="65"/>
      <c r="M141" s="60"/>
    </row>
    <row r="142" spans="1:13">
      <c r="A142" s="65"/>
      <c r="B142" s="65"/>
      <c r="M142" s="60"/>
    </row>
    <row r="143" spans="1:13">
      <c r="A143" s="65"/>
      <c r="B143" s="65"/>
      <c r="M143" s="60"/>
    </row>
    <row r="144" spans="1:13">
      <c r="A144" s="65"/>
      <c r="B144" s="65"/>
      <c r="M144" s="60"/>
    </row>
    <row r="145" spans="1:13">
      <c r="A145" s="65"/>
      <c r="B145" s="65"/>
      <c r="M145" s="60"/>
    </row>
    <row r="146" spans="1:13">
      <c r="A146" s="65"/>
      <c r="B146" s="65"/>
      <c r="M146" s="60"/>
    </row>
    <row r="147" spans="1:13">
      <c r="A147" s="65"/>
      <c r="B147" s="65"/>
      <c r="M147" s="60"/>
    </row>
    <row r="148" spans="1:13">
      <c r="A148" s="65"/>
      <c r="B148" s="65"/>
      <c r="M148" s="60"/>
    </row>
    <row r="149" spans="1:13">
      <c r="A149" s="65"/>
      <c r="B149" s="65"/>
      <c r="M149" s="60"/>
    </row>
    <row r="150" spans="1:13">
      <c r="A150" s="65"/>
      <c r="B150" s="65"/>
      <c r="M150" s="60"/>
    </row>
    <row r="151" spans="1:13">
      <c r="A151" s="65"/>
      <c r="B151" s="65"/>
      <c r="M151" s="60"/>
    </row>
    <row r="152" spans="1:13">
      <c r="A152" s="65"/>
      <c r="B152" s="65"/>
      <c r="M152" s="60"/>
    </row>
    <row r="153" spans="1:13">
      <c r="A153" s="65"/>
      <c r="B153" s="65"/>
      <c r="M153" s="60"/>
    </row>
    <row r="154" spans="1:13">
      <c r="A154" s="65"/>
      <c r="B154" s="65"/>
      <c r="M154" s="60"/>
    </row>
    <row r="155" spans="1:13">
      <c r="A155" s="65"/>
      <c r="B155" s="65"/>
      <c r="M155" s="60"/>
    </row>
    <row r="156" spans="1:13">
      <c r="A156" s="65"/>
      <c r="B156" s="65"/>
      <c r="M156" s="60"/>
    </row>
    <row r="157" spans="1:13">
      <c r="A157" s="65"/>
      <c r="B157" s="65"/>
      <c r="M157" s="60"/>
    </row>
    <row r="158" spans="1:13">
      <c r="A158" s="65"/>
      <c r="B158" s="65"/>
      <c r="M158" s="60"/>
    </row>
    <row r="159" spans="1:13">
      <c r="A159" s="65"/>
      <c r="B159" s="65"/>
      <c r="M159" s="60"/>
    </row>
    <row r="160" spans="1:13">
      <c r="A160" s="65"/>
      <c r="B160" s="65"/>
      <c r="M160" s="60"/>
    </row>
    <row r="161" spans="1:13">
      <c r="A161" s="65"/>
      <c r="B161" s="65"/>
      <c r="M161" s="60"/>
    </row>
    <row r="162" spans="1:13">
      <c r="A162" s="65"/>
      <c r="B162" s="65"/>
      <c r="M162" s="60"/>
    </row>
    <row r="163" spans="1:13">
      <c r="A163" s="65"/>
      <c r="B163" s="65"/>
      <c r="M163" s="60"/>
    </row>
    <row r="164" spans="1:13">
      <c r="A164" s="65"/>
      <c r="B164" s="65"/>
      <c r="M164" s="60"/>
    </row>
    <row r="165" spans="1:13">
      <c r="A165" s="65"/>
      <c r="B165" s="65"/>
      <c r="M165" s="60"/>
    </row>
    <row r="166" spans="1:13">
      <c r="A166" s="65"/>
      <c r="B166" s="65"/>
      <c r="M166" s="60"/>
    </row>
    <row r="167" spans="1:13">
      <c r="A167" s="65"/>
      <c r="B167" s="65"/>
      <c r="M167" s="60"/>
    </row>
    <row r="168" spans="1:13">
      <c r="A168" s="65"/>
      <c r="B168" s="65"/>
      <c r="M168" s="60"/>
    </row>
    <row r="169" spans="1:13">
      <c r="A169" s="65"/>
      <c r="B169" s="65"/>
      <c r="M169" s="60"/>
    </row>
    <row r="170" spans="1:13">
      <c r="A170" s="65"/>
      <c r="B170" s="65"/>
      <c r="M170" s="60"/>
    </row>
    <row r="171" spans="1:13">
      <c r="A171" s="65"/>
      <c r="B171" s="65"/>
      <c r="M171" s="60"/>
    </row>
    <row r="172" spans="1:13">
      <c r="A172" s="65"/>
      <c r="B172" s="65"/>
      <c r="M172" s="60"/>
    </row>
    <row r="173" spans="1:13">
      <c r="A173" s="65"/>
      <c r="B173" s="65"/>
      <c r="M173" s="60"/>
    </row>
    <row r="174" spans="1:13">
      <c r="A174" s="65"/>
      <c r="B174" s="65"/>
      <c r="M174" s="60"/>
    </row>
    <row r="175" spans="1:13">
      <c r="A175" s="65"/>
      <c r="B175" s="65"/>
      <c r="M175" s="60"/>
    </row>
    <row r="176" spans="1:13">
      <c r="A176" s="65"/>
      <c r="B176" s="65"/>
      <c r="M176" s="60"/>
    </row>
    <row r="177" spans="1:13">
      <c r="A177" s="65"/>
      <c r="B177" s="65"/>
      <c r="M177" s="60"/>
    </row>
    <row r="178" spans="1:13">
      <c r="A178" s="65"/>
      <c r="B178" s="65"/>
      <c r="M178" s="60"/>
    </row>
    <row r="179" spans="1:13">
      <c r="A179" s="65"/>
      <c r="B179" s="65"/>
      <c r="M179" s="60"/>
    </row>
    <row r="180" spans="1:13">
      <c r="A180" s="65"/>
      <c r="B180" s="65"/>
      <c r="M180" s="60"/>
    </row>
    <row r="181" spans="1:13">
      <c r="A181" s="65"/>
      <c r="B181" s="65"/>
      <c r="M181" s="60"/>
    </row>
    <row r="182" spans="1:13">
      <c r="A182" s="65"/>
      <c r="B182" s="65"/>
      <c r="M182" s="60"/>
    </row>
    <row r="183" spans="1:13">
      <c r="A183" s="65"/>
      <c r="B183" s="65"/>
      <c r="M183" s="60"/>
    </row>
    <row r="184" spans="1:13">
      <c r="A184" s="65"/>
      <c r="B184" s="65"/>
      <c r="M184" s="60"/>
    </row>
    <row r="185" spans="1:13">
      <c r="A185" s="65"/>
      <c r="B185" s="65"/>
      <c r="M185" s="60"/>
    </row>
    <row r="186" spans="1:13">
      <c r="A186" s="65"/>
      <c r="B186" s="65"/>
      <c r="M186" s="60"/>
    </row>
    <row r="187" spans="1:13">
      <c r="A187" s="65"/>
      <c r="B187" s="65"/>
      <c r="M187" s="60"/>
    </row>
    <row r="188" spans="1:13">
      <c r="A188" s="65"/>
      <c r="B188" s="65"/>
      <c r="M188" s="60"/>
    </row>
    <row r="189" spans="1:13">
      <c r="A189" s="65"/>
      <c r="B189" s="65"/>
      <c r="M189" s="60"/>
    </row>
    <row r="190" spans="1:13">
      <c r="A190" s="65"/>
      <c r="B190" s="65"/>
      <c r="M190" s="60"/>
    </row>
    <row r="191" spans="1:13">
      <c r="A191" s="65"/>
      <c r="B191" s="65"/>
      <c r="M191" s="60"/>
    </row>
    <row r="192" spans="1:13">
      <c r="A192" s="65"/>
      <c r="B192" s="65"/>
      <c r="M192" s="60"/>
    </row>
    <row r="193" spans="1:13">
      <c r="A193" s="65"/>
      <c r="B193" s="65"/>
      <c r="M193" s="60"/>
    </row>
    <row r="194" spans="1:13">
      <c r="A194" s="65"/>
      <c r="B194" s="65"/>
      <c r="M194" s="60"/>
    </row>
    <row r="195" spans="1:13">
      <c r="A195" s="65"/>
      <c r="B195" s="65"/>
      <c r="M195" s="60"/>
    </row>
    <row r="196" spans="1:13">
      <c r="A196" s="65"/>
      <c r="B196" s="65"/>
      <c r="M196" s="60"/>
    </row>
    <row r="197" spans="1:13">
      <c r="A197" s="65"/>
      <c r="B197" s="65"/>
      <c r="M197" s="60"/>
    </row>
    <row r="198" spans="1:13">
      <c r="A198" s="65"/>
      <c r="B198" s="65"/>
      <c r="M198" s="60"/>
    </row>
    <row r="199" spans="1:13">
      <c r="A199" s="65"/>
      <c r="B199" s="65"/>
      <c r="M199" s="60"/>
    </row>
    <row r="200" spans="1:13">
      <c r="A200" s="65"/>
      <c r="B200" s="65"/>
      <c r="M200" s="60"/>
    </row>
    <row r="201" spans="1:13">
      <c r="A201" s="65"/>
      <c r="B201" s="65"/>
      <c r="M201" s="60"/>
    </row>
    <row r="202" spans="1:13">
      <c r="A202" s="65"/>
      <c r="B202" s="65"/>
      <c r="M202" s="60"/>
    </row>
    <row r="203" spans="1:13">
      <c r="A203" s="65"/>
      <c r="B203" s="65"/>
      <c r="M203" s="60"/>
    </row>
    <row r="204" spans="1:13">
      <c r="A204" s="65"/>
      <c r="B204" s="65"/>
      <c r="M204" s="60"/>
    </row>
    <row r="205" spans="1:13">
      <c r="A205" s="65"/>
      <c r="B205" s="65"/>
      <c r="M205" s="60"/>
    </row>
    <row r="206" spans="1:13">
      <c r="A206" s="65"/>
      <c r="B206" s="65"/>
      <c r="M206" s="60"/>
    </row>
    <row r="207" spans="1:13">
      <c r="A207" s="65"/>
      <c r="B207" s="65"/>
      <c r="M207" s="60"/>
    </row>
    <row r="208" spans="1:13">
      <c r="A208" s="65"/>
      <c r="B208" s="65"/>
      <c r="M208" s="60"/>
    </row>
    <row r="209" spans="1:13">
      <c r="A209" s="65"/>
      <c r="B209" s="65"/>
      <c r="M209" s="60"/>
    </row>
    <row r="210" spans="1:13">
      <c r="A210" s="65"/>
      <c r="B210" s="65"/>
      <c r="M210" s="60"/>
    </row>
    <row r="211" spans="1:13">
      <c r="A211" s="65"/>
      <c r="B211" s="65"/>
      <c r="M211" s="60"/>
    </row>
    <row r="212" spans="1:13">
      <c r="A212" s="65"/>
      <c r="B212" s="65"/>
      <c r="M212" s="60"/>
    </row>
    <row r="213" spans="1:13">
      <c r="A213" s="65"/>
      <c r="B213" s="65"/>
      <c r="M213" s="60"/>
    </row>
    <row r="214" spans="1:13">
      <c r="A214" s="65"/>
      <c r="B214" s="65"/>
      <c r="M214" s="60"/>
    </row>
    <row r="215" spans="1:13">
      <c r="A215" s="65"/>
      <c r="B215" s="65"/>
      <c r="M215" s="60"/>
    </row>
    <row r="216" spans="1:13">
      <c r="A216" s="65"/>
      <c r="B216" s="65"/>
      <c r="M216" s="60"/>
    </row>
    <row r="217" spans="1:13">
      <c r="A217" s="65"/>
      <c r="B217" s="65"/>
      <c r="M217" s="60"/>
    </row>
    <row r="218" spans="1:13">
      <c r="A218" s="65"/>
      <c r="B218" s="65"/>
      <c r="M218" s="60"/>
    </row>
    <row r="219" spans="1:13">
      <c r="A219" s="65"/>
      <c r="B219" s="65"/>
      <c r="M219" s="60"/>
    </row>
    <row r="220" spans="1:13">
      <c r="A220" s="65"/>
      <c r="B220" s="65"/>
      <c r="M220" s="60"/>
    </row>
    <row r="221" spans="1:13">
      <c r="A221" s="65"/>
      <c r="B221" s="65"/>
      <c r="M221" s="60"/>
    </row>
    <row r="222" spans="1:13">
      <c r="A222" s="65"/>
      <c r="B222" s="65"/>
      <c r="M222" s="60"/>
    </row>
    <row r="223" spans="1:13">
      <c r="A223" s="65"/>
      <c r="B223" s="65"/>
      <c r="M223" s="60"/>
    </row>
    <row r="224" spans="1:13">
      <c r="A224" s="65"/>
      <c r="B224" s="65"/>
      <c r="M224" s="60"/>
    </row>
    <row r="225" spans="1:14">
      <c r="A225" s="65"/>
      <c r="B225" s="65"/>
      <c r="M225" s="60"/>
    </row>
    <row r="226" spans="1:14">
      <c r="A226" s="65"/>
      <c r="B226" s="65"/>
      <c r="M226" s="60"/>
      <c r="N226" s="62"/>
    </row>
    <row r="227" spans="1:14">
      <c r="A227" s="65"/>
      <c r="B227" s="65"/>
      <c r="M227" s="60"/>
      <c r="N227" s="62"/>
    </row>
  </sheetData>
  <sortState ref="A42:N86">
    <sortCondition descending="1" ref="L85:L86"/>
    <sortCondition ref="G85:G86"/>
  </sortState>
  <mergeCells count="11">
    <mergeCell ref="N5:N6"/>
    <mergeCell ref="M5:M6"/>
    <mergeCell ref="G5:G6"/>
    <mergeCell ref="H5:H6"/>
    <mergeCell ref="I5:L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9"/>
  <sheetViews>
    <sheetView workbookViewId="0">
      <selection activeCell="A5" sqref="A5:A6"/>
    </sheetView>
  </sheetViews>
  <sheetFormatPr defaultRowHeight="12.75"/>
  <cols>
    <col min="1" max="1" width="6.85546875" customWidth="1"/>
    <col min="2" max="2" width="7.5703125" customWidth="1"/>
    <col min="3" max="3" width="37.28515625" customWidth="1"/>
    <col min="4" max="4" width="18.140625" customWidth="1"/>
    <col min="5" max="5" width="16.5703125" customWidth="1"/>
    <col min="6" max="6" width="13.42578125" customWidth="1"/>
    <col min="7" max="7" width="10.5703125" customWidth="1"/>
    <col min="9" max="9" width="7.140625" customWidth="1"/>
    <col min="10" max="10" width="7" customWidth="1"/>
    <col min="11" max="11" width="7.42578125" customWidth="1"/>
    <col min="12" max="12" width="7.5703125" customWidth="1"/>
    <col min="14" max="14" width="17.42578125" customWidth="1"/>
  </cols>
  <sheetData>
    <row r="1" spans="1:14" s="97" customFormat="1" ht="30">
      <c r="A1" s="95" t="s">
        <v>21</v>
      </c>
      <c r="B1" s="96"/>
      <c r="C1" s="98"/>
      <c r="D1" s="98"/>
      <c r="G1" s="99"/>
      <c r="H1" s="100"/>
      <c r="I1" s="98"/>
      <c r="K1" s="98"/>
      <c r="L1" s="98"/>
      <c r="M1" s="107"/>
      <c r="N1" s="98"/>
    </row>
    <row r="2" spans="1:14" s="103" customFormat="1" ht="20.25">
      <c r="A2" s="101" t="s">
        <v>22</v>
      </c>
      <c r="B2" s="102"/>
      <c r="C2" s="104"/>
      <c r="D2" s="104"/>
      <c r="G2" s="105"/>
      <c r="H2" s="106"/>
      <c r="I2" s="104"/>
      <c r="K2" s="104"/>
      <c r="L2" s="104"/>
      <c r="M2" s="108"/>
      <c r="N2" s="104"/>
    </row>
    <row r="3" spans="1:14" s="103" customFormat="1" ht="20.25">
      <c r="A3" s="101" t="s">
        <v>148</v>
      </c>
      <c r="B3" s="102"/>
      <c r="C3" s="104"/>
      <c r="D3" s="104"/>
      <c r="G3" s="105"/>
      <c r="H3" s="106"/>
      <c r="I3" s="104"/>
      <c r="K3" s="104"/>
      <c r="L3" s="104"/>
      <c r="M3" s="108"/>
      <c r="N3" s="104"/>
    </row>
    <row r="4" spans="1:14" ht="13.5" thickBot="1">
      <c r="A4" s="66"/>
      <c r="B4" s="66"/>
      <c r="C4" s="109"/>
      <c r="D4" s="54"/>
      <c r="G4" s="56"/>
      <c r="H4" s="59"/>
      <c r="I4" s="54"/>
      <c r="K4" s="54"/>
      <c r="L4" s="94"/>
      <c r="M4" s="60"/>
      <c r="N4" s="54"/>
    </row>
    <row r="5" spans="1:14" ht="12.75" customHeight="1">
      <c r="A5" s="124" t="s">
        <v>8</v>
      </c>
      <c r="B5" s="124" t="s">
        <v>2</v>
      </c>
      <c r="C5" s="77" t="s">
        <v>3</v>
      </c>
      <c r="D5" s="79" t="s">
        <v>13</v>
      </c>
      <c r="E5" s="79" t="s">
        <v>7</v>
      </c>
      <c r="F5" s="79" t="s">
        <v>4</v>
      </c>
      <c r="G5" s="69" t="s">
        <v>1</v>
      </c>
      <c r="H5" s="71" t="s">
        <v>0</v>
      </c>
      <c r="I5" s="73" t="s">
        <v>17</v>
      </c>
      <c r="J5" s="74"/>
      <c r="K5" s="74"/>
      <c r="L5" s="75"/>
      <c r="M5" s="112" t="s">
        <v>15</v>
      </c>
      <c r="N5" s="116" t="s">
        <v>9</v>
      </c>
    </row>
    <row r="6" spans="1:14" ht="13.5" thickBot="1">
      <c r="A6" s="76"/>
      <c r="B6" s="76"/>
      <c r="C6" s="78"/>
      <c r="D6" s="80"/>
      <c r="E6" s="80"/>
      <c r="F6" s="80"/>
      <c r="G6" s="70"/>
      <c r="H6" s="72"/>
      <c r="I6" s="40">
        <v>1</v>
      </c>
      <c r="J6" s="41">
        <v>2</v>
      </c>
      <c r="K6" s="41">
        <v>3</v>
      </c>
      <c r="L6" s="47" t="s">
        <v>6</v>
      </c>
      <c r="M6" s="113"/>
      <c r="N6" s="117"/>
    </row>
    <row r="7" spans="1:14" ht="16.5" customHeight="1">
      <c r="A7" s="125"/>
      <c r="B7" s="64"/>
      <c r="C7" s="63" t="s">
        <v>20</v>
      </c>
      <c r="D7" s="32"/>
      <c r="E7" s="33"/>
      <c r="F7" s="34"/>
      <c r="G7" s="35"/>
      <c r="H7" s="36"/>
      <c r="I7" s="37"/>
      <c r="J7" s="37"/>
      <c r="K7" s="37"/>
      <c r="L7" s="39"/>
      <c r="M7" s="114"/>
      <c r="N7" s="126"/>
    </row>
    <row r="8" spans="1:14">
      <c r="A8" s="127">
        <v>1</v>
      </c>
      <c r="B8" s="49">
        <v>56</v>
      </c>
      <c r="C8" s="49" t="s">
        <v>29</v>
      </c>
      <c r="D8" s="49"/>
      <c r="E8" s="49"/>
      <c r="F8" s="49" t="s">
        <v>16</v>
      </c>
      <c r="G8" s="123">
        <v>56</v>
      </c>
      <c r="H8" s="19">
        <v>0</v>
      </c>
      <c r="I8" s="52">
        <v>95</v>
      </c>
      <c r="J8" s="52">
        <v>100</v>
      </c>
      <c r="K8" s="137">
        <v>105</v>
      </c>
      <c r="L8" s="58">
        <v>100</v>
      </c>
      <c r="M8" s="115">
        <f t="shared" ref="M8:M64" si="0">H8*L8</f>
        <v>0</v>
      </c>
      <c r="N8" s="128"/>
    </row>
    <row r="9" spans="1:14">
      <c r="A9" s="127">
        <v>2</v>
      </c>
      <c r="B9" s="49">
        <v>56</v>
      </c>
      <c r="C9" s="49" t="s">
        <v>154</v>
      </c>
      <c r="D9" s="49" t="s">
        <v>83</v>
      </c>
      <c r="E9" s="49"/>
      <c r="F9" s="49" t="s">
        <v>16</v>
      </c>
      <c r="G9" s="123">
        <v>54</v>
      </c>
      <c r="H9" s="19">
        <v>0</v>
      </c>
      <c r="I9" s="52">
        <v>80</v>
      </c>
      <c r="J9" s="52">
        <v>85</v>
      </c>
      <c r="K9" s="137">
        <v>87.5</v>
      </c>
      <c r="L9" s="58">
        <v>85</v>
      </c>
      <c r="M9" s="115">
        <f t="shared" si="0"/>
        <v>0</v>
      </c>
      <c r="N9" s="128"/>
    </row>
    <row r="10" spans="1:14">
      <c r="A10" s="127">
        <v>3</v>
      </c>
      <c r="B10" s="49">
        <v>56</v>
      </c>
      <c r="C10" s="49" t="s">
        <v>27</v>
      </c>
      <c r="D10" s="49" t="s">
        <v>28</v>
      </c>
      <c r="E10" s="122">
        <v>38164</v>
      </c>
      <c r="F10" s="49" t="s">
        <v>16</v>
      </c>
      <c r="G10" s="123">
        <v>51.1</v>
      </c>
      <c r="H10" s="19">
        <v>0</v>
      </c>
      <c r="I10" s="52">
        <v>60</v>
      </c>
      <c r="J10" s="52">
        <v>65</v>
      </c>
      <c r="K10" s="52">
        <v>70</v>
      </c>
      <c r="L10" s="58">
        <v>70</v>
      </c>
      <c r="M10" s="115">
        <f t="shared" si="0"/>
        <v>0</v>
      </c>
      <c r="N10" s="128"/>
    </row>
    <row r="11" spans="1:14">
      <c r="A11" s="127">
        <v>4</v>
      </c>
      <c r="B11" s="49">
        <v>56</v>
      </c>
      <c r="C11" s="49" t="s">
        <v>32</v>
      </c>
      <c r="D11" s="49" t="s">
        <v>28</v>
      </c>
      <c r="E11" s="122">
        <v>37793</v>
      </c>
      <c r="F11" s="49" t="s">
        <v>16</v>
      </c>
      <c r="G11" s="123">
        <v>53.95</v>
      </c>
      <c r="H11" s="19">
        <v>0</v>
      </c>
      <c r="I11" s="52">
        <v>50</v>
      </c>
      <c r="J11" s="52">
        <v>55</v>
      </c>
      <c r="K11" s="52">
        <v>60</v>
      </c>
      <c r="L11" s="58">
        <v>60</v>
      </c>
      <c r="M11" s="115">
        <f t="shared" si="0"/>
        <v>0</v>
      </c>
      <c r="N11" s="128"/>
    </row>
    <row r="12" spans="1:14">
      <c r="A12" s="127">
        <v>1</v>
      </c>
      <c r="B12" s="49" t="s">
        <v>153</v>
      </c>
      <c r="C12" s="49" t="s">
        <v>38</v>
      </c>
      <c r="D12" s="49" t="s">
        <v>28</v>
      </c>
      <c r="E12" s="122">
        <v>36062</v>
      </c>
      <c r="F12" s="49" t="s">
        <v>16</v>
      </c>
      <c r="G12" s="123">
        <v>66.099999999999994</v>
      </c>
      <c r="H12" s="19">
        <v>0</v>
      </c>
      <c r="I12" s="52">
        <v>115</v>
      </c>
      <c r="J12" s="52">
        <v>130</v>
      </c>
      <c r="K12" s="52">
        <v>137.5</v>
      </c>
      <c r="L12" s="58">
        <v>137.5</v>
      </c>
      <c r="M12" s="115">
        <f t="shared" si="0"/>
        <v>0</v>
      </c>
      <c r="N12" s="128"/>
    </row>
    <row r="13" spans="1:14">
      <c r="A13" s="127">
        <v>2</v>
      </c>
      <c r="B13" s="49" t="s">
        <v>153</v>
      </c>
      <c r="C13" s="49" t="s">
        <v>35</v>
      </c>
      <c r="D13" s="49" t="s">
        <v>28</v>
      </c>
      <c r="E13" s="122">
        <v>38063</v>
      </c>
      <c r="F13" s="49" t="s">
        <v>16</v>
      </c>
      <c r="G13" s="123">
        <v>58.4</v>
      </c>
      <c r="H13" s="19">
        <v>0</v>
      </c>
      <c r="I13" s="52">
        <v>70</v>
      </c>
      <c r="J13" s="52">
        <v>80</v>
      </c>
      <c r="K13" s="52">
        <v>90</v>
      </c>
      <c r="L13" s="58">
        <v>90</v>
      </c>
      <c r="M13" s="115">
        <f t="shared" si="0"/>
        <v>0</v>
      </c>
      <c r="N13" s="128"/>
    </row>
    <row r="14" spans="1:14">
      <c r="A14" s="127">
        <v>3</v>
      </c>
      <c r="B14" s="49" t="s">
        <v>153</v>
      </c>
      <c r="C14" s="49" t="s">
        <v>155</v>
      </c>
      <c r="D14" s="49" t="s">
        <v>156</v>
      </c>
      <c r="E14" s="122">
        <v>33040</v>
      </c>
      <c r="F14" s="49" t="s">
        <v>16</v>
      </c>
      <c r="G14" s="123">
        <v>58.75</v>
      </c>
      <c r="H14" s="19">
        <v>0</v>
      </c>
      <c r="I14" s="52">
        <v>70</v>
      </c>
      <c r="J14" s="52">
        <v>80</v>
      </c>
      <c r="K14" s="52">
        <v>90</v>
      </c>
      <c r="L14" s="58">
        <v>90</v>
      </c>
      <c r="M14" s="115">
        <f t="shared" si="0"/>
        <v>0</v>
      </c>
      <c r="N14" s="128"/>
    </row>
    <row r="15" spans="1:14">
      <c r="A15" s="127">
        <v>4</v>
      </c>
      <c r="B15" s="49" t="s">
        <v>153</v>
      </c>
      <c r="C15" s="49" t="s">
        <v>157</v>
      </c>
      <c r="D15" s="49" t="s">
        <v>86</v>
      </c>
      <c r="E15" s="49"/>
      <c r="F15" s="49" t="s">
        <v>16</v>
      </c>
      <c r="G15" s="123">
        <v>62</v>
      </c>
      <c r="H15" s="19">
        <v>0</v>
      </c>
      <c r="I15" s="52">
        <v>65</v>
      </c>
      <c r="J15" s="52">
        <v>67.5</v>
      </c>
      <c r="K15" s="52">
        <v>70</v>
      </c>
      <c r="L15" s="58">
        <v>70</v>
      </c>
      <c r="M15" s="115">
        <f t="shared" si="0"/>
        <v>0</v>
      </c>
      <c r="N15" s="128"/>
    </row>
    <row r="16" spans="1:14">
      <c r="A16" s="127"/>
      <c r="B16" s="49"/>
      <c r="C16" s="138" t="s">
        <v>43</v>
      </c>
      <c r="D16" s="49"/>
      <c r="E16" s="49"/>
      <c r="F16" s="49"/>
      <c r="G16" s="123"/>
      <c r="H16" s="123"/>
      <c r="I16" s="123"/>
      <c r="J16" s="123"/>
      <c r="K16" s="123"/>
      <c r="L16" s="123"/>
      <c r="M16" s="123"/>
      <c r="N16" s="128"/>
    </row>
    <row r="17" spans="1:14">
      <c r="A17" s="127">
        <v>1</v>
      </c>
      <c r="B17" s="49">
        <v>44</v>
      </c>
      <c r="C17" s="49" t="s">
        <v>44</v>
      </c>
      <c r="D17" s="49" t="s">
        <v>28</v>
      </c>
      <c r="E17" s="122">
        <v>38122</v>
      </c>
      <c r="F17" s="49" t="s">
        <v>25</v>
      </c>
      <c r="G17" s="123">
        <v>39.35</v>
      </c>
      <c r="H17" s="19">
        <v>0</v>
      </c>
      <c r="I17" s="52">
        <v>70</v>
      </c>
      <c r="J17" s="52">
        <v>77.5</v>
      </c>
      <c r="K17" s="52">
        <v>82.5</v>
      </c>
      <c r="L17" s="58">
        <v>82.5</v>
      </c>
      <c r="M17" s="115">
        <f t="shared" si="0"/>
        <v>0</v>
      </c>
      <c r="N17" s="128"/>
    </row>
    <row r="18" spans="1:14">
      <c r="A18" s="127">
        <v>1</v>
      </c>
      <c r="B18" s="49">
        <v>48</v>
      </c>
      <c r="C18" s="49" t="s">
        <v>51</v>
      </c>
      <c r="D18" s="49" t="s">
        <v>28</v>
      </c>
      <c r="E18" s="122">
        <v>37759</v>
      </c>
      <c r="F18" s="49" t="s">
        <v>25</v>
      </c>
      <c r="G18" s="123">
        <v>48</v>
      </c>
      <c r="H18" s="19">
        <v>0</v>
      </c>
      <c r="I18" s="52">
        <v>65</v>
      </c>
      <c r="J18" s="52">
        <v>75</v>
      </c>
      <c r="K18" s="52">
        <v>80</v>
      </c>
      <c r="L18" s="58">
        <v>80</v>
      </c>
      <c r="M18" s="115">
        <f t="shared" si="0"/>
        <v>0</v>
      </c>
      <c r="N18" s="128"/>
    </row>
    <row r="19" spans="1:14">
      <c r="A19" s="127">
        <v>1</v>
      </c>
      <c r="B19" s="49">
        <v>52</v>
      </c>
      <c r="C19" s="49" t="s">
        <v>52</v>
      </c>
      <c r="D19" s="49" t="s">
        <v>28</v>
      </c>
      <c r="E19" s="122">
        <v>39664</v>
      </c>
      <c r="F19" s="49" t="s">
        <v>25</v>
      </c>
      <c r="G19" s="123">
        <v>48.7</v>
      </c>
      <c r="H19" s="19">
        <v>0</v>
      </c>
      <c r="I19" s="52">
        <v>60</v>
      </c>
      <c r="J19" s="52">
        <v>70</v>
      </c>
      <c r="K19" s="52">
        <v>77.5</v>
      </c>
      <c r="L19" s="58">
        <v>77.5</v>
      </c>
      <c r="M19" s="115">
        <f t="shared" si="0"/>
        <v>0</v>
      </c>
      <c r="N19" s="128"/>
    </row>
    <row r="20" spans="1:14">
      <c r="A20" s="127">
        <v>1</v>
      </c>
      <c r="B20" s="49">
        <v>60</v>
      </c>
      <c r="C20" s="49" t="s">
        <v>65</v>
      </c>
      <c r="D20" s="49" t="s">
        <v>55</v>
      </c>
      <c r="E20" s="122">
        <v>36607</v>
      </c>
      <c r="F20" s="49" t="s">
        <v>25</v>
      </c>
      <c r="G20" s="123">
        <v>60</v>
      </c>
      <c r="H20" s="19">
        <v>0</v>
      </c>
      <c r="I20" s="52">
        <v>135</v>
      </c>
      <c r="J20" s="52">
        <v>140</v>
      </c>
      <c r="K20" s="52">
        <v>150</v>
      </c>
      <c r="L20" s="58">
        <v>150</v>
      </c>
      <c r="M20" s="115">
        <f t="shared" si="0"/>
        <v>0</v>
      </c>
      <c r="N20" s="128"/>
    </row>
    <row r="21" spans="1:14">
      <c r="A21" s="127">
        <v>2</v>
      </c>
      <c r="B21" s="49">
        <v>60</v>
      </c>
      <c r="C21" s="49" t="s">
        <v>158</v>
      </c>
      <c r="D21" s="49" t="s">
        <v>57</v>
      </c>
      <c r="E21" s="122">
        <v>37539</v>
      </c>
      <c r="F21" s="49" t="s">
        <v>25</v>
      </c>
      <c r="G21" s="123">
        <v>56.8</v>
      </c>
      <c r="H21" s="19">
        <v>0</v>
      </c>
      <c r="I21" s="52">
        <v>100</v>
      </c>
      <c r="J21" s="52">
        <v>110</v>
      </c>
      <c r="K21" s="52">
        <v>120</v>
      </c>
      <c r="L21" s="58">
        <v>120</v>
      </c>
      <c r="M21" s="115">
        <f t="shared" ref="M21" si="1">H21*L21</f>
        <v>0</v>
      </c>
      <c r="N21" s="128"/>
    </row>
    <row r="22" spans="1:14">
      <c r="A22" s="127">
        <v>3</v>
      </c>
      <c r="B22" s="49">
        <v>60</v>
      </c>
      <c r="C22" s="49" t="s">
        <v>59</v>
      </c>
      <c r="D22" s="49" t="s">
        <v>57</v>
      </c>
      <c r="E22" s="122">
        <v>37264</v>
      </c>
      <c r="F22" s="49" t="s">
        <v>25</v>
      </c>
      <c r="G22" s="123">
        <v>59.15</v>
      </c>
      <c r="H22" s="19">
        <v>0</v>
      </c>
      <c r="I22" s="52">
        <v>80</v>
      </c>
      <c r="J22" s="52">
        <v>100</v>
      </c>
      <c r="K22" s="52">
        <v>120</v>
      </c>
      <c r="L22" s="58">
        <v>120</v>
      </c>
      <c r="M22" s="115">
        <f t="shared" si="0"/>
        <v>0</v>
      </c>
      <c r="N22" s="128"/>
    </row>
    <row r="23" spans="1:14">
      <c r="A23" s="127">
        <v>4</v>
      </c>
      <c r="B23" s="49">
        <v>60</v>
      </c>
      <c r="C23" s="49" t="s">
        <v>60</v>
      </c>
      <c r="D23" s="49" t="s">
        <v>61</v>
      </c>
      <c r="E23" s="122">
        <v>38303</v>
      </c>
      <c r="F23" s="49" t="s">
        <v>25</v>
      </c>
      <c r="G23" s="123">
        <v>56.5</v>
      </c>
      <c r="H23" s="19">
        <v>0</v>
      </c>
      <c r="I23" s="52">
        <v>100</v>
      </c>
      <c r="J23" s="52">
        <v>110</v>
      </c>
      <c r="K23" s="52">
        <v>115</v>
      </c>
      <c r="L23" s="58">
        <v>115</v>
      </c>
      <c r="M23" s="115">
        <f t="shared" si="0"/>
        <v>0</v>
      </c>
      <c r="N23" s="128"/>
    </row>
    <row r="24" spans="1:14">
      <c r="A24" s="127">
        <v>5</v>
      </c>
      <c r="B24" s="49">
        <v>60</v>
      </c>
      <c r="C24" s="49" t="s">
        <v>56</v>
      </c>
      <c r="D24" s="49" t="s">
        <v>57</v>
      </c>
      <c r="E24" s="122">
        <v>37318</v>
      </c>
      <c r="F24" s="49" t="s">
        <v>25</v>
      </c>
      <c r="G24" s="123">
        <v>57.35</v>
      </c>
      <c r="H24" s="19">
        <v>0</v>
      </c>
      <c r="I24" s="137">
        <v>80</v>
      </c>
      <c r="J24" s="52">
        <v>97.5</v>
      </c>
      <c r="K24" s="52">
        <v>110</v>
      </c>
      <c r="L24" s="58">
        <v>110</v>
      </c>
      <c r="M24" s="115">
        <f t="shared" si="0"/>
        <v>0</v>
      </c>
      <c r="N24" s="128"/>
    </row>
    <row r="25" spans="1:14">
      <c r="A25" s="127">
        <v>1</v>
      </c>
      <c r="B25" s="49">
        <v>67.5</v>
      </c>
      <c r="C25" s="49" t="s">
        <v>72</v>
      </c>
      <c r="D25" s="49" t="s">
        <v>28</v>
      </c>
      <c r="E25" s="122">
        <v>36659</v>
      </c>
      <c r="F25" s="49" t="s">
        <v>25</v>
      </c>
      <c r="G25" s="123">
        <v>61.8</v>
      </c>
      <c r="H25" s="19">
        <v>0</v>
      </c>
      <c r="I25" s="52">
        <v>145</v>
      </c>
      <c r="J25" s="52">
        <v>152.5</v>
      </c>
      <c r="K25" s="52">
        <v>157.5</v>
      </c>
      <c r="L25" s="58">
        <v>157.5</v>
      </c>
      <c r="M25" s="115">
        <f t="shared" si="0"/>
        <v>0</v>
      </c>
      <c r="N25" s="128"/>
    </row>
    <row r="26" spans="1:14">
      <c r="A26" s="127">
        <v>2</v>
      </c>
      <c r="B26" s="49">
        <v>67.5</v>
      </c>
      <c r="C26" s="49" t="s">
        <v>78</v>
      </c>
      <c r="D26" s="49" t="s">
        <v>61</v>
      </c>
      <c r="E26" s="122">
        <v>37151</v>
      </c>
      <c r="F26" s="49" t="s">
        <v>25</v>
      </c>
      <c r="G26" s="123">
        <v>63.2</v>
      </c>
      <c r="H26" s="19">
        <v>0</v>
      </c>
      <c r="I26" s="137">
        <v>130</v>
      </c>
      <c r="J26" s="137">
        <v>130</v>
      </c>
      <c r="K26" s="52">
        <v>135</v>
      </c>
      <c r="L26" s="58">
        <v>135</v>
      </c>
      <c r="M26" s="115">
        <f t="shared" si="0"/>
        <v>0</v>
      </c>
      <c r="N26" s="128"/>
    </row>
    <row r="27" spans="1:14">
      <c r="A27" s="127">
        <v>3</v>
      </c>
      <c r="B27" s="49">
        <v>67.5</v>
      </c>
      <c r="C27" s="49" t="s">
        <v>81</v>
      </c>
      <c r="D27" s="49" t="s">
        <v>28</v>
      </c>
      <c r="E27" s="122">
        <v>37869</v>
      </c>
      <c r="F27" s="49" t="s">
        <v>25</v>
      </c>
      <c r="G27" s="123">
        <v>65.099999999999994</v>
      </c>
      <c r="H27" s="19">
        <v>0</v>
      </c>
      <c r="I27" s="52">
        <v>115</v>
      </c>
      <c r="J27" s="52">
        <v>125</v>
      </c>
      <c r="K27" s="52">
        <v>135</v>
      </c>
      <c r="L27" s="58">
        <v>135</v>
      </c>
      <c r="M27" s="115">
        <f t="shared" si="0"/>
        <v>0</v>
      </c>
      <c r="N27" s="128"/>
    </row>
    <row r="28" spans="1:14">
      <c r="A28" s="127">
        <v>4</v>
      </c>
      <c r="B28" s="49">
        <v>67.5</v>
      </c>
      <c r="C28" s="49" t="s">
        <v>159</v>
      </c>
      <c r="D28" s="49" t="s">
        <v>28</v>
      </c>
      <c r="E28" s="122">
        <v>37796</v>
      </c>
      <c r="F28" s="49" t="s">
        <v>25</v>
      </c>
      <c r="G28" s="123">
        <v>62.4</v>
      </c>
      <c r="H28" s="19">
        <v>0</v>
      </c>
      <c r="I28" s="52">
        <v>115</v>
      </c>
      <c r="J28" s="52">
        <v>125</v>
      </c>
      <c r="K28" s="52">
        <v>130</v>
      </c>
      <c r="L28" s="58">
        <v>130</v>
      </c>
      <c r="M28" s="115">
        <f t="shared" si="0"/>
        <v>0</v>
      </c>
      <c r="N28" s="128"/>
    </row>
    <row r="29" spans="1:14">
      <c r="A29" s="127">
        <v>5</v>
      </c>
      <c r="B29" s="49">
        <v>67.5</v>
      </c>
      <c r="C29" s="49" t="s">
        <v>160</v>
      </c>
      <c r="D29" s="49" t="s">
        <v>28</v>
      </c>
      <c r="E29" s="122">
        <v>37940</v>
      </c>
      <c r="F29" s="49" t="s">
        <v>25</v>
      </c>
      <c r="G29" s="123">
        <v>65.400000000000006</v>
      </c>
      <c r="H29" s="19">
        <v>0</v>
      </c>
      <c r="I29" s="52">
        <v>112.5</v>
      </c>
      <c r="J29" s="52">
        <v>120</v>
      </c>
      <c r="K29" s="52">
        <v>130</v>
      </c>
      <c r="L29" s="58">
        <v>130</v>
      </c>
      <c r="M29" s="115">
        <f t="shared" si="0"/>
        <v>0</v>
      </c>
      <c r="N29" s="128"/>
    </row>
    <row r="30" spans="1:14">
      <c r="A30" s="127">
        <v>6</v>
      </c>
      <c r="B30" s="49">
        <v>67.5</v>
      </c>
      <c r="C30" s="49" t="s">
        <v>82</v>
      </c>
      <c r="D30" s="49" t="s">
        <v>83</v>
      </c>
      <c r="E30" s="49"/>
      <c r="F30" s="49" t="s">
        <v>25</v>
      </c>
      <c r="G30" s="123">
        <v>63</v>
      </c>
      <c r="H30" s="19">
        <v>0</v>
      </c>
      <c r="I30" s="52">
        <v>100</v>
      </c>
      <c r="J30" s="52">
        <v>105</v>
      </c>
      <c r="K30" s="137">
        <v>110</v>
      </c>
      <c r="L30" s="58">
        <v>105</v>
      </c>
      <c r="M30" s="115">
        <f t="shared" si="0"/>
        <v>0</v>
      </c>
      <c r="N30" s="128"/>
    </row>
    <row r="31" spans="1:14">
      <c r="A31" s="127">
        <v>7</v>
      </c>
      <c r="B31" s="49">
        <v>67.5</v>
      </c>
      <c r="C31" s="49" t="s">
        <v>88</v>
      </c>
      <c r="D31" s="49" t="s">
        <v>86</v>
      </c>
      <c r="E31" s="49"/>
      <c r="F31" s="49" t="s">
        <v>25</v>
      </c>
      <c r="G31" s="123">
        <v>65</v>
      </c>
      <c r="H31" s="19">
        <v>0</v>
      </c>
      <c r="I31" s="137">
        <v>95</v>
      </c>
      <c r="J31" s="52">
        <v>95</v>
      </c>
      <c r="K31" s="52">
        <v>105</v>
      </c>
      <c r="L31" s="58">
        <v>105</v>
      </c>
      <c r="M31" s="115">
        <f t="shared" si="0"/>
        <v>0</v>
      </c>
      <c r="N31" s="128"/>
    </row>
    <row r="32" spans="1:14">
      <c r="A32" s="127">
        <v>8</v>
      </c>
      <c r="B32" s="49">
        <v>67.5</v>
      </c>
      <c r="C32" s="49" t="s">
        <v>85</v>
      </c>
      <c r="D32" s="49" t="s">
        <v>86</v>
      </c>
      <c r="E32" s="49"/>
      <c r="F32" s="49" t="s">
        <v>25</v>
      </c>
      <c r="G32" s="123">
        <v>67</v>
      </c>
      <c r="H32" s="19">
        <v>0</v>
      </c>
      <c r="I32" s="137">
        <v>95</v>
      </c>
      <c r="J32" s="52">
        <v>95</v>
      </c>
      <c r="K32" s="52">
        <v>105</v>
      </c>
      <c r="L32" s="58">
        <v>105</v>
      </c>
      <c r="M32" s="115">
        <f t="shared" si="0"/>
        <v>0</v>
      </c>
      <c r="N32" s="128"/>
    </row>
    <row r="33" spans="1:14">
      <c r="A33" s="127" t="s">
        <v>63</v>
      </c>
      <c r="B33" s="49">
        <v>67.5</v>
      </c>
      <c r="C33" s="49" t="s">
        <v>89</v>
      </c>
      <c r="D33" s="49" t="s">
        <v>86</v>
      </c>
      <c r="E33" s="49"/>
      <c r="F33" s="49" t="s">
        <v>25</v>
      </c>
      <c r="G33" s="123">
        <v>65.5</v>
      </c>
      <c r="H33" s="19">
        <v>0</v>
      </c>
      <c r="I33" s="137">
        <v>95</v>
      </c>
      <c r="J33" s="137">
        <v>0</v>
      </c>
      <c r="K33" s="137">
        <v>0</v>
      </c>
      <c r="L33" s="137">
        <v>0</v>
      </c>
      <c r="M33" s="115">
        <f t="shared" si="0"/>
        <v>0</v>
      </c>
      <c r="N33" s="128"/>
    </row>
    <row r="34" spans="1:14">
      <c r="A34" s="127" t="s">
        <v>63</v>
      </c>
      <c r="B34" s="49">
        <v>67.5</v>
      </c>
      <c r="C34" s="49" t="s">
        <v>73</v>
      </c>
      <c r="D34" s="49" t="s">
        <v>57</v>
      </c>
      <c r="E34" s="122">
        <v>37010</v>
      </c>
      <c r="F34" s="49" t="s">
        <v>25</v>
      </c>
      <c r="G34" s="123">
        <v>61.45</v>
      </c>
      <c r="H34" s="19">
        <v>0</v>
      </c>
      <c r="I34" s="137">
        <v>90</v>
      </c>
      <c r="J34" s="137">
        <v>0</v>
      </c>
      <c r="K34" s="137">
        <v>0</v>
      </c>
      <c r="L34" s="137">
        <v>0</v>
      </c>
      <c r="M34" s="115">
        <f t="shared" si="0"/>
        <v>0</v>
      </c>
      <c r="N34" s="128"/>
    </row>
    <row r="35" spans="1:14">
      <c r="A35" s="127">
        <v>1</v>
      </c>
      <c r="B35" s="49">
        <v>67.5</v>
      </c>
      <c r="C35" s="49" t="s">
        <v>90</v>
      </c>
      <c r="D35" s="49" t="s">
        <v>28</v>
      </c>
      <c r="E35" s="122">
        <v>32430</v>
      </c>
      <c r="F35" s="49" t="s">
        <v>16</v>
      </c>
      <c r="G35" s="123">
        <v>67</v>
      </c>
      <c r="H35" s="19">
        <v>0.73070000000000002</v>
      </c>
      <c r="I35" s="52">
        <v>190</v>
      </c>
      <c r="J35" s="52">
        <v>200</v>
      </c>
      <c r="K35" s="137">
        <v>210</v>
      </c>
      <c r="L35" s="58">
        <v>200</v>
      </c>
      <c r="M35" s="115">
        <f t="shared" si="0"/>
        <v>146.14000000000001</v>
      </c>
      <c r="N35" s="128" t="s">
        <v>45</v>
      </c>
    </row>
    <row r="36" spans="1:14">
      <c r="A36" s="127">
        <v>2</v>
      </c>
      <c r="B36" s="49">
        <v>67.5</v>
      </c>
      <c r="C36" s="49" t="s">
        <v>161</v>
      </c>
      <c r="D36" s="49" t="s">
        <v>55</v>
      </c>
      <c r="E36" s="122">
        <v>32269</v>
      </c>
      <c r="F36" s="49" t="s">
        <v>16</v>
      </c>
      <c r="G36" s="123">
        <v>67.2</v>
      </c>
      <c r="H36" s="19">
        <v>0</v>
      </c>
      <c r="I36" s="52">
        <v>140</v>
      </c>
      <c r="J36" s="52">
        <v>160</v>
      </c>
      <c r="K36" s="52">
        <v>170</v>
      </c>
      <c r="L36" s="58">
        <v>170</v>
      </c>
      <c r="M36" s="115">
        <f t="shared" si="0"/>
        <v>0</v>
      </c>
      <c r="N36" s="128"/>
    </row>
    <row r="37" spans="1:14">
      <c r="A37" s="127">
        <v>3</v>
      </c>
      <c r="B37" s="49">
        <v>67.5</v>
      </c>
      <c r="C37" s="49" t="s">
        <v>162</v>
      </c>
      <c r="D37" s="49" t="s">
        <v>57</v>
      </c>
      <c r="E37" s="122">
        <v>34909</v>
      </c>
      <c r="F37" s="49" t="s">
        <v>16</v>
      </c>
      <c r="G37" s="123">
        <v>62.4</v>
      </c>
      <c r="H37" s="19">
        <v>0</v>
      </c>
      <c r="I37" s="52">
        <v>130</v>
      </c>
      <c r="J37" s="137">
        <v>150</v>
      </c>
      <c r="K37" s="137">
        <v>150</v>
      </c>
      <c r="L37" s="58">
        <v>130</v>
      </c>
      <c r="M37" s="115">
        <f t="shared" si="0"/>
        <v>0</v>
      </c>
      <c r="N37" s="128"/>
    </row>
    <row r="38" spans="1:14">
      <c r="A38" s="127">
        <v>1</v>
      </c>
      <c r="B38" s="49">
        <v>75</v>
      </c>
      <c r="C38" s="49" t="s">
        <v>163</v>
      </c>
      <c r="D38" s="49" t="s">
        <v>164</v>
      </c>
      <c r="E38" s="122">
        <v>36354</v>
      </c>
      <c r="F38" s="49" t="s">
        <v>25</v>
      </c>
      <c r="G38" s="123">
        <v>72.8</v>
      </c>
      <c r="H38" s="19">
        <v>0</v>
      </c>
      <c r="I38" s="52">
        <v>180</v>
      </c>
      <c r="J38" s="137">
        <v>190</v>
      </c>
      <c r="K38" s="52">
        <v>190</v>
      </c>
      <c r="L38" s="58">
        <v>190</v>
      </c>
      <c r="M38" s="115">
        <f t="shared" si="0"/>
        <v>0</v>
      </c>
      <c r="N38" s="128"/>
    </row>
    <row r="39" spans="1:14">
      <c r="A39" s="127">
        <v>2</v>
      </c>
      <c r="B39" s="49">
        <v>75</v>
      </c>
      <c r="C39" s="49" t="s">
        <v>98</v>
      </c>
      <c r="D39" s="49" t="s">
        <v>34</v>
      </c>
      <c r="E39" s="122">
        <v>36270</v>
      </c>
      <c r="F39" s="49" t="s">
        <v>25</v>
      </c>
      <c r="G39" s="123">
        <v>71.55</v>
      </c>
      <c r="H39" s="19">
        <v>0</v>
      </c>
      <c r="I39" s="52">
        <v>140</v>
      </c>
      <c r="J39" s="52">
        <v>150</v>
      </c>
      <c r="K39" s="137">
        <v>155</v>
      </c>
      <c r="L39" s="58">
        <v>150</v>
      </c>
      <c r="M39" s="115">
        <f t="shared" si="0"/>
        <v>0</v>
      </c>
      <c r="N39" s="128"/>
    </row>
    <row r="40" spans="1:14">
      <c r="A40" s="127">
        <v>3</v>
      </c>
      <c r="B40" s="49">
        <v>75</v>
      </c>
      <c r="C40" s="49" t="s">
        <v>95</v>
      </c>
      <c r="D40" s="49" t="s">
        <v>83</v>
      </c>
      <c r="E40" s="49"/>
      <c r="F40" s="49" t="s">
        <v>25</v>
      </c>
      <c r="G40" s="123">
        <v>74</v>
      </c>
      <c r="H40" s="19">
        <v>0</v>
      </c>
      <c r="I40" s="52">
        <v>125</v>
      </c>
      <c r="J40" s="52">
        <v>130</v>
      </c>
      <c r="K40" s="52">
        <v>135</v>
      </c>
      <c r="L40" s="58">
        <v>135</v>
      </c>
      <c r="M40" s="115">
        <f t="shared" si="0"/>
        <v>0</v>
      </c>
      <c r="N40" s="128"/>
    </row>
    <row r="41" spans="1:14">
      <c r="A41" s="127">
        <v>4</v>
      </c>
      <c r="B41" s="49">
        <v>75</v>
      </c>
      <c r="C41" s="49" t="s">
        <v>93</v>
      </c>
      <c r="D41" s="49" t="s">
        <v>55</v>
      </c>
      <c r="E41" s="122">
        <v>35963</v>
      </c>
      <c r="F41" s="49" t="s">
        <v>25</v>
      </c>
      <c r="G41" s="123">
        <v>71.150000000000006</v>
      </c>
      <c r="H41" s="19">
        <v>0</v>
      </c>
      <c r="I41" s="52">
        <v>100</v>
      </c>
      <c r="J41" s="52">
        <v>115</v>
      </c>
      <c r="K41" s="52">
        <v>125</v>
      </c>
      <c r="L41" s="58">
        <v>125</v>
      </c>
      <c r="M41" s="115">
        <f t="shared" si="0"/>
        <v>0</v>
      </c>
      <c r="N41" s="128"/>
    </row>
    <row r="42" spans="1:14">
      <c r="A42" s="127">
        <v>5</v>
      </c>
      <c r="B42" s="49">
        <v>75</v>
      </c>
      <c r="C42" s="49" t="s">
        <v>97</v>
      </c>
      <c r="D42" s="49" t="s">
        <v>28</v>
      </c>
      <c r="E42" s="122">
        <v>38089</v>
      </c>
      <c r="F42" s="49" t="s">
        <v>25</v>
      </c>
      <c r="G42" s="123">
        <v>69.95</v>
      </c>
      <c r="H42" s="19">
        <v>0</v>
      </c>
      <c r="I42" s="52">
        <v>100</v>
      </c>
      <c r="J42" s="137">
        <v>110</v>
      </c>
      <c r="K42" s="137">
        <v>0</v>
      </c>
      <c r="L42" s="137">
        <v>0</v>
      </c>
      <c r="M42" s="115">
        <f t="shared" si="0"/>
        <v>0</v>
      </c>
      <c r="N42" s="128"/>
    </row>
    <row r="43" spans="1:14">
      <c r="A43" s="127" t="s">
        <v>63</v>
      </c>
      <c r="B43" s="49">
        <v>75</v>
      </c>
      <c r="C43" s="49" t="s">
        <v>112</v>
      </c>
      <c r="D43" s="49" t="s">
        <v>113</v>
      </c>
      <c r="E43" s="49"/>
      <c r="F43" s="49" t="s">
        <v>25</v>
      </c>
      <c r="G43" s="123">
        <v>80.150000000000006</v>
      </c>
      <c r="H43" s="19">
        <v>0</v>
      </c>
      <c r="I43" s="137">
        <v>140</v>
      </c>
      <c r="J43" s="137">
        <v>0</v>
      </c>
      <c r="K43" s="137">
        <v>0</v>
      </c>
      <c r="L43" s="137">
        <v>0</v>
      </c>
      <c r="M43" s="115">
        <f t="shared" si="0"/>
        <v>0</v>
      </c>
      <c r="N43" s="128"/>
    </row>
    <row r="44" spans="1:14">
      <c r="A44" s="127" t="s">
        <v>63</v>
      </c>
      <c r="B44" s="49">
        <v>75</v>
      </c>
      <c r="C44" s="49" t="s">
        <v>114</v>
      </c>
      <c r="D44" s="49" t="s">
        <v>55</v>
      </c>
      <c r="E44" s="122">
        <v>36007</v>
      </c>
      <c r="F44" s="49" t="s">
        <v>25</v>
      </c>
      <c r="G44" s="123">
        <v>80.95</v>
      </c>
      <c r="H44" s="19">
        <v>0</v>
      </c>
      <c r="I44" s="137">
        <v>110</v>
      </c>
      <c r="J44" s="137">
        <v>0</v>
      </c>
      <c r="K44" s="137">
        <v>0</v>
      </c>
      <c r="L44" s="137">
        <v>0</v>
      </c>
      <c r="M44" s="115">
        <f t="shared" si="0"/>
        <v>0</v>
      </c>
      <c r="N44" s="128"/>
    </row>
    <row r="45" spans="1:14">
      <c r="A45" s="127" t="s">
        <v>63</v>
      </c>
      <c r="B45" s="49">
        <v>75</v>
      </c>
      <c r="C45" s="49" t="s">
        <v>165</v>
      </c>
      <c r="D45" s="49" t="s">
        <v>156</v>
      </c>
      <c r="E45" s="122">
        <v>36290</v>
      </c>
      <c r="F45" s="49" t="s">
        <v>25</v>
      </c>
      <c r="G45" s="123">
        <v>73</v>
      </c>
      <c r="H45" s="19">
        <v>0</v>
      </c>
      <c r="I45" s="137">
        <v>100</v>
      </c>
      <c r="J45" s="137">
        <v>0</v>
      </c>
      <c r="K45" s="137">
        <v>0</v>
      </c>
      <c r="L45" s="137">
        <v>0</v>
      </c>
      <c r="M45" s="115">
        <f t="shared" si="0"/>
        <v>0</v>
      </c>
      <c r="N45" s="128"/>
    </row>
    <row r="46" spans="1:14">
      <c r="A46" s="127" t="s">
        <v>63</v>
      </c>
      <c r="B46" s="49">
        <v>75</v>
      </c>
      <c r="C46" s="49" t="s">
        <v>99</v>
      </c>
      <c r="D46" s="49" t="s">
        <v>40</v>
      </c>
      <c r="E46" s="122">
        <v>34498</v>
      </c>
      <c r="F46" s="49" t="s">
        <v>16</v>
      </c>
      <c r="G46" s="123">
        <v>74.150000000000006</v>
      </c>
      <c r="H46" s="19">
        <v>0</v>
      </c>
      <c r="I46" s="137">
        <v>120</v>
      </c>
      <c r="J46" s="137">
        <v>0</v>
      </c>
      <c r="K46" s="137">
        <v>0</v>
      </c>
      <c r="L46" s="137">
        <v>0</v>
      </c>
      <c r="M46" s="115">
        <f t="shared" si="0"/>
        <v>0</v>
      </c>
      <c r="N46" s="128"/>
    </row>
    <row r="47" spans="1:14">
      <c r="A47" s="127">
        <v>1</v>
      </c>
      <c r="B47" s="49">
        <v>82.5</v>
      </c>
      <c r="C47" s="49" t="s">
        <v>166</v>
      </c>
      <c r="D47" s="49"/>
      <c r="E47" s="122">
        <v>36554</v>
      </c>
      <c r="F47" s="49" t="s">
        <v>25</v>
      </c>
      <c r="G47" s="123">
        <v>80.150000000000006</v>
      </c>
      <c r="H47" s="19">
        <v>0</v>
      </c>
      <c r="I47" s="52">
        <v>140</v>
      </c>
      <c r="J47" s="52">
        <v>160</v>
      </c>
      <c r="K47" s="52">
        <v>172.5</v>
      </c>
      <c r="L47" s="58">
        <v>172.5</v>
      </c>
      <c r="M47" s="115">
        <f t="shared" si="0"/>
        <v>0</v>
      </c>
      <c r="N47" s="128"/>
    </row>
    <row r="48" spans="1:14">
      <c r="A48" s="127">
        <v>2</v>
      </c>
      <c r="B48" s="49">
        <v>82.5</v>
      </c>
      <c r="C48" s="49" t="s">
        <v>111</v>
      </c>
      <c r="D48" s="49" t="s">
        <v>28</v>
      </c>
      <c r="E48" s="122">
        <v>37320</v>
      </c>
      <c r="F48" s="49" t="s">
        <v>25</v>
      </c>
      <c r="G48" s="123">
        <v>81.099999999999994</v>
      </c>
      <c r="H48" s="19">
        <v>0</v>
      </c>
      <c r="I48" s="52">
        <v>160</v>
      </c>
      <c r="J48" s="52">
        <v>170</v>
      </c>
      <c r="K48" s="137">
        <v>180</v>
      </c>
      <c r="L48" s="58">
        <v>170</v>
      </c>
      <c r="M48" s="115">
        <f t="shared" si="0"/>
        <v>0</v>
      </c>
      <c r="N48" s="128"/>
    </row>
    <row r="49" spans="1:14">
      <c r="A49" s="127">
        <v>3</v>
      </c>
      <c r="B49" s="49">
        <v>82.5</v>
      </c>
      <c r="C49" s="49" t="s">
        <v>117</v>
      </c>
      <c r="D49" s="49" t="s">
        <v>28</v>
      </c>
      <c r="E49" s="122">
        <v>37124</v>
      </c>
      <c r="F49" s="49" t="s">
        <v>25</v>
      </c>
      <c r="G49" s="123">
        <v>82</v>
      </c>
      <c r="H49" s="19">
        <v>0</v>
      </c>
      <c r="I49" s="52">
        <v>120</v>
      </c>
      <c r="J49" s="52">
        <v>140</v>
      </c>
      <c r="K49" s="52">
        <v>160</v>
      </c>
      <c r="L49" s="58">
        <v>160</v>
      </c>
      <c r="M49" s="115">
        <f t="shared" si="0"/>
        <v>0</v>
      </c>
      <c r="N49" s="128"/>
    </row>
    <row r="50" spans="1:14">
      <c r="A50" s="127">
        <v>4</v>
      </c>
      <c r="B50" s="49">
        <v>82.5</v>
      </c>
      <c r="C50" s="49" t="s">
        <v>115</v>
      </c>
      <c r="D50" s="49" t="s">
        <v>28</v>
      </c>
      <c r="E50" s="122">
        <v>36298</v>
      </c>
      <c r="F50" s="49" t="s">
        <v>25</v>
      </c>
      <c r="G50" s="123">
        <v>82.5</v>
      </c>
      <c r="H50" s="19">
        <v>0</v>
      </c>
      <c r="I50" s="52">
        <v>130</v>
      </c>
      <c r="J50" s="52">
        <v>145</v>
      </c>
      <c r="K50" s="52">
        <v>155</v>
      </c>
      <c r="L50" s="58">
        <v>155</v>
      </c>
      <c r="M50" s="115">
        <f t="shared" si="0"/>
        <v>0</v>
      </c>
      <c r="N50" s="128"/>
    </row>
    <row r="51" spans="1:14">
      <c r="A51" s="127">
        <v>5</v>
      </c>
      <c r="B51" s="49">
        <v>82.5</v>
      </c>
      <c r="C51" s="49" t="s">
        <v>167</v>
      </c>
      <c r="D51" s="49"/>
      <c r="E51" s="122">
        <v>36007</v>
      </c>
      <c r="F51" s="49" t="s">
        <v>25</v>
      </c>
      <c r="G51" s="123">
        <v>80</v>
      </c>
      <c r="H51" s="19">
        <v>0</v>
      </c>
      <c r="I51" s="52">
        <v>110</v>
      </c>
      <c r="J51" s="52">
        <v>125</v>
      </c>
      <c r="K51" s="52">
        <v>135</v>
      </c>
      <c r="L51" s="58">
        <v>135</v>
      </c>
      <c r="M51" s="115">
        <f t="shared" si="0"/>
        <v>0</v>
      </c>
      <c r="N51" s="128"/>
    </row>
    <row r="52" spans="1:14">
      <c r="A52" s="127">
        <v>6</v>
      </c>
      <c r="B52" s="49">
        <v>82.5</v>
      </c>
      <c r="C52" s="49" t="s">
        <v>168</v>
      </c>
      <c r="D52" s="49" t="s">
        <v>55</v>
      </c>
      <c r="E52" s="122">
        <v>37559</v>
      </c>
      <c r="F52" s="49" t="s">
        <v>25</v>
      </c>
      <c r="G52" s="123">
        <v>75.5</v>
      </c>
      <c r="H52" s="19">
        <v>0</v>
      </c>
      <c r="I52" s="137">
        <v>110</v>
      </c>
      <c r="J52" s="137">
        <v>115</v>
      </c>
      <c r="K52" s="52">
        <v>120</v>
      </c>
      <c r="L52" s="58">
        <v>120</v>
      </c>
      <c r="M52" s="115">
        <f t="shared" si="0"/>
        <v>0</v>
      </c>
      <c r="N52" s="128"/>
    </row>
    <row r="53" spans="1:14">
      <c r="A53" s="127">
        <v>7</v>
      </c>
      <c r="B53" s="49">
        <v>82.5</v>
      </c>
      <c r="C53" s="49" t="s">
        <v>118</v>
      </c>
      <c r="D53" s="49" t="s">
        <v>28</v>
      </c>
      <c r="E53" s="122">
        <v>38407</v>
      </c>
      <c r="F53" s="49" t="s">
        <v>25</v>
      </c>
      <c r="G53" s="123">
        <v>77.3</v>
      </c>
      <c r="H53" s="19">
        <v>0</v>
      </c>
      <c r="I53" s="52">
        <v>90</v>
      </c>
      <c r="J53" s="52">
        <v>95</v>
      </c>
      <c r="K53" s="52">
        <v>100</v>
      </c>
      <c r="L53" s="58">
        <v>100</v>
      </c>
      <c r="M53" s="115">
        <f t="shared" si="0"/>
        <v>0</v>
      </c>
      <c r="N53" s="128"/>
    </row>
    <row r="54" spans="1:14">
      <c r="A54" s="127">
        <v>1</v>
      </c>
      <c r="B54" s="49">
        <v>82.5</v>
      </c>
      <c r="C54" s="49" t="s">
        <v>124</v>
      </c>
      <c r="D54" s="49" t="s">
        <v>28</v>
      </c>
      <c r="E54" s="122">
        <v>15180</v>
      </c>
      <c r="F54" s="49" t="s">
        <v>19</v>
      </c>
      <c r="G54" s="123">
        <v>75.45</v>
      </c>
      <c r="H54" s="19">
        <v>0</v>
      </c>
      <c r="I54" s="52">
        <v>110</v>
      </c>
      <c r="J54" s="52">
        <v>120</v>
      </c>
      <c r="K54" s="52">
        <v>125</v>
      </c>
      <c r="L54" s="58">
        <v>125</v>
      </c>
      <c r="M54" s="115">
        <f t="shared" si="0"/>
        <v>0</v>
      </c>
      <c r="N54" s="128"/>
    </row>
    <row r="55" spans="1:14">
      <c r="A55" s="127">
        <v>1</v>
      </c>
      <c r="B55" s="49">
        <v>90</v>
      </c>
      <c r="C55" s="49" t="s">
        <v>126</v>
      </c>
      <c r="D55" s="49" t="s">
        <v>55</v>
      </c>
      <c r="E55" s="122">
        <v>31181</v>
      </c>
      <c r="F55" s="49" t="s">
        <v>16</v>
      </c>
      <c r="G55" s="123">
        <v>88</v>
      </c>
      <c r="H55" s="19">
        <v>0.59350000000000003</v>
      </c>
      <c r="I55" s="52">
        <v>205</v>
      </c>
      <c r="J55" s="52">
        <v>215</v>
      </c>
      <c r="K55" s="137">
        <v>225</v>
      </c>
      <c r="L55" s="58">
        <v>215</v>
      </c>
      <c r="M55" s="115">
        <f t="shared" si="0"/>
        <v>127.60250000000001</v>
      </c>
      <c r="N55" s="128" t="s">
        <v>47</v>
      </c>
    </row>
    <row r="56" spans="1:14">
      <c r="A56" s="127">
        <v>2</v>
      </c>
      <c r="B56" s="49">
        <v>90</v>
      </c>
      <c r="C56" s="49" t="s">
        <v>170</v>
      </c>
      <c r="D56" s="49" t="s">
        <v>108</v>
      </c>
      <c r="E56" s="122">
        <v>32481</v>
      </c>
      <c r="F56" s="49" t="s">
        <v>16</v>
      </c>
      <c r="G56" s="123">
        <v>88.9</v>
      </c>
      <c r="H56" s="19">
        <v>0</v>
      </c>
      <c r="I56" s="52">
        <v>170</v>
      </c>
      <c r="J56" s="52">
        <v>180</v>
      </c>
      <c r="K56" s="52">
        <v>187.5</v>
      </c>
      <c r="L56" s="58">
        <v>187.5</v>
      </c>
      <c r="M56" s="115">
        <f t="shared" ref="M56" si="2">H56*L56</f>
        <v>0</v>
      </c>
      <c r="N56" s="128"/>
    </row>
    <row r="57" spans="1:14">
      <c r="A57" s="127">
        <v>3</v>
      </c>
      <c r="B57" s="49">
        <v>90</v>
      </c>
      <c r="C57" s="49" t="s">
        <v>169</v>
      </c>
      <c r="D57" s="49"/>
      <c r="E57" s="49"/>
      <c r="F57" s="49" t="s">
        <v>16</v>
      </c>
      <c r="G57" s="123">
        <v>85</v>
      </c>
      <c r="H57" s="19">
        <v>0</v>
      </c>
      <c r="I57" s="52">
        <v>120</v>
      </c>
      <c r="J57" s="52">
        <v>130</v>
      </c>
      <c r="K57" s="52">
        <v>140</v>
      </c>
      <c r="L57" s="58">
        <v>140</v>
      </c>
      <c r="M57" s="115">
        <f t="shared" si="0"/>
        <v>0</v>
      </c>
      <c r="N57" s="128"/>
    </row>
    <row r="58" spans="1:14">
      <c r="A58" s="127">
        <v>1</v>
      </c>
      <c r="B58" s="49">
        <v>100</v>
      </c>
      <c r="C58" s="49" t="s">
        <v>171</v>
      </c>
      <c r="D58" s="49" t="s">
        <v>28</v>
      </c>
      <c r="E58" s="122">
        <v>37065</v>
      </c>
      <c r="F58" s="49" t="s">
        <v>25</v>
      </c>
      <c r="G58" s="123">
        <v>99.85</v>
      </c>
      <c r="H58" s="19">
        <v>0</v>
      </c>
      <c r="I58" s="52">
        <v>130</v>
      </c>
      <c r="J58" s="52">
        <v>142.5</v>
      </c>
      <c r="K58" s="52">
        <v>150</v>
      </c>
      <c r="L58" s="58">
        <v>150</v>
      </c>
      <c r="M58" s="115">
        <f t="shared" si="0"/>
        <v>0</v>
      </c>
      <c r="N58" s="128"/>
    </row>
    <row r="59" spans="1:14">
      <c r="A59" s="127">
        <v>2</v>
      </c>
      <c r="B59" s="49">
        <v>100</v>
      </c>
      <c r="C59" s="49" t="s">
        <v>133</v>
      </c>
      <c r="D59" s="49" t="s">
        <v>28</v>
      </c>
      <c r="E59" s="122">
        <v>37558</v>
      </c>
      <c r="F59" s="49" t="s">
        <v>25</v>
      </c>
      <c r="G59" s="123">
        <v>94</v>
      </c>
      <c r="H59" s="19">
        <v>0</v>
      </c>
      <c r="I59" s="52">
        <v>105</v>
      </c>
      <c r="J59" s="52">
        <v>115</v>
      </c>
      <c r="K59" s="52">
        <v>125</v>
      </c>
      <c r="L59" s="58">
        <v>125</v>
      </c>
      <c r="M59" s="115">
        <f t="shared" si="0"/>
        <v>0</v>
      </c>
      <c r="N59" s="128"/>
    </row>
    <row r="60" spans="1:14">
      <c r="A60" s="127">
        <v>1</v>
      </c>
      <c r="B60" s="49">
        <v>100</v>
      </c>
      <c r="C60" s="49" t="s">
        <v>135</v>
      </c>
      <c r="D60" s="49" t="s">
        <v>55</v>
      </c>
      <c r="E60" s="49"/>
      <c r="F60" s="49" t="s">
        <v>16</v>
      </c>
      <c r="G60" s="123">
        <v>98.4</v>
      </c>
      <c r="H60" s="19">
        <v>0.55810000000000004</v>
      </c>
      <c r="I60" s="52">
        <v>160</v>
      </c>
      <c r="J60" s="52">
        <v>170</v>
      </c>
      <c r="K60" s="52">
        <v>177.5</v>
      </c>
      <c r="L60" s="58">
        <v>177.5</v>
      </c>
      <c r="M60" s="115">
        <f t="shared" si="0"/>
        <v>99.062750000000008</v>
      </c>
      <c r="N60" s="128"/>
    </row>
    <row r="61" spans="1:14">
      <c r="A61" s="127">
        <v>1</v>
      </c>
      <c r="B61" s="49">
        <v>110</v>
      </c>
      <c r="C61" s="49" t="s">
        <v>139</v>
      </c>
      <c r="D61" s="49" t="s">
        <v>55</v>
      </c>
      <c r="E61" s="122">
        <v>36101</v>
      </c>
      <c r="F61" s="49" t="s">
        <v>25</v>
      </c>
      <c r="G61" s="123">
        <v>105.7</v>
      </c>
      <c r="H61" s="19">
        <v>0</v>
      </c>
      <c r="I61" s="52">
        <v>130</v>
      </c>
      <c r="J61" s="52">
        <v>140</v>
      </c>
      <c r="K61" s="52">
        <v>145</v>
      </c>
      <c r="L61" s="58">
        <v>145</v>
      </c>
      <c r="M61" s="115">
        <f t="shared" si="0"/>
        <v>0</v>
      </c>
      <c r="N61" s="128"/>
    </row>
    <row r="62" spans="1:14">
      <c r="A62" s="127">
        <v>1</v>
      </c>
      <c r="B62" s="49">
        <v>110</v>
      </c>
      <c r="C62" s="49" t="s">
        <v>172</v>
      </c>
      <c r="D62" s="49" t="s">
        <v>55</v>
      </c>
      <c r="E62" s="122">
        <v>34208</v>
      </c>
      <c r="F62" s="49" t="s">
        <v>16</v>
      </c>
      <c r="G62" s="123">
        <v>105.75</v>
      </c>
      <c r="H62" s="19">
        <v>0.54239999999999999</v>
      </c>
      <c r="I62" s="52">
        <v>150</v>
      </c>
      <c r="J62" s="52">
        <v>170</v>
      </c>
      <c r="K62" s="52">
        <v>200</v>
      </c>
      <c r="L62" s="58">
        <v>200</v>
      </c>
      <c r="M62" s="115">
        <f t="shared" si="0"/>
        <v>108.48</v>
      </c>
      <c r="N62" s="128"/>
    </row>
    <row r="63" spans="1:14">
      <c r="A63" s="127">
        <v>1</v>
      </c>
      <c r="B63" s="49">
        <v>110</v>
      </c>
      <c r="C63" s="49" t="s">
        <v>142</v>
      </c>
      <c r="D63" s="49"/>
      <c r="E63" s="49"/>
      <c r="F63" s="49" t="s">
        <v>19</v>
      </c>
      <c r="G63" s="123">
        <v>103</v>
      </c>
      <c r="H63" s="19">
        <v>0</v>
      </c>
      <c r="I63" s="137">
        <v>150</v>
      </c>
      <c r="J63" s="52">
        <v>150</v>
      </c>
      <c r="K63" s="137">
        <v>160</v>
      </c>
      <c r="L63" s="58">
        <v>150</v>
      </c>
      <c r="M63" s="115">
        <f t="shared" si="0"/>
        <v>0</v>
      </c>
      <c r="N63" s="128"/>
    </row>
    <row r="64" spans="1:14" ht="13.5" thickBot="1">
      <c r="A64" s="130">
        <v>1</v>
      </c>
      <c r="B64" s="131">
        <v>140</v>
      </c>
      <c r="C64" s="131" t="s">
        <v>147</v>
      </c>
      <c r="D64" s="131" t="s">
        <v>61</v>
      </c>
      <c r="E64" s="132">
        <v>33796</v>
      </c>
      <c r="F64" s="131" t="s">
        <v>16</v>
      </c>
      <c r="G64" s="133">
        <v>126</v>
      </c>
      <c r="H64" s="44">
        <v>0.51980000000000004</v>
      </c>
      <c r="I64" s="57">
        <v>250</v>
      </c>
      <c r="J64" s="139">
        <v>270</v>
      </c>
      <c r="K64" s="139">
        <v>0</v>
      </c>
      <c r="L64" s="134">
        <v>250</v>
      </c>
      <c r="M64" s="135">
        <f t="shared" si="0"/>
        <v>129.95000000000002</v>
      </c>
      <c r="N64" s="136" t="s">
        <v>46</v>
      </c>
    </row>
    <row r="66" spans="1:14" ht="15.75">
      <c r="A66" s="65"/>
      <c r="B66" s="68" t="s">
        <v>149</v>
      </c>
      <c r="C66" s="55"/>
      <c r="D66" s="5"/>
      <c r="E66" s="5"/>
      <c r="G66" s="56"/>
      <c r="H66" s="59"/>
      <c r="I66" s="54"/>
      <c r="K66" s="54"/>
      <c r="L66" s="94"/>
      <c r="M66" s="60"/>
      <c r="N66" s="54"/>
    </row>
    <row r="67" spans="1:14" ht="15.75">
      <c r="A67" s="65"/>
      <c r="B67" s="68" t="s">
        <v>151</v>
      </c>
      <c r="C67" s="109"/>
      <c r="D67" s="54"/>
      <c r="G67" s="56"/>
      <c r="H67" s="59"/>
      <c r="I67" s="54"/>
      <c r="K67" s="54"/>
      <c r="L67" s="94"/>
      <c r="M67" s="60"/>
      <c r="N67" s="54"/>
    </row>
    <row r="68" spans="1:14" ht="15.75">
      <c r="A68" s="65"/>
      <c r="B68" s="68" t="s">
        <v>150</v>
      </c>
      <c r="C68" s="109"/>
      <c r="D68" s="54"/>
      <c r="G68" s="56"/>
      <c r="H68" s="59"/>
      <c r="I68" s="54"/>
      <c r="K68" s="54"/>
      <c r="L68" s="94"/>
      <c r="M68" s="60"/>
      <c r="N68" s="54"/>
    </row>
    <row r="69" spans="1:14" ht="15.75">
      <c r="A69" s="65"/>
      <c r="B69" s="68" t="s">
        <v>152</v>
      </c>
      <c r="C69" s="109"/>
      <c r="D69" s="54"/>
      <c r="G69" s="56"/>
      <c r="H69" s="59"/>
      <c r="I69" s="54"/>
      <c r="K69" s="54"/>
      <c r="L69" s="94"/>
      <c r="M69" s="60"/>
      <c r="N69" s="54"/>
    </row>
  </sheetData>
  <mergeCells count="11">
    <mergeCell ref="G5:G6"/>
    <mergeCell ref="H5:H6"/>
    <mergeCell ref="I5:L5"/>
    <mergeCell ref="M5:M6"/>
    <mergeCell ref="N5:N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9"/>
  <sheetViews>
    <sheetView workbookViewId="0">
      <selection activeCell="A5" sqref="A5:A6"/>
    </sheetView>
  </sheetViews>
  <sheetFormatPr defaultRowHeight="12.75"/>
  <cols>
    <col min="1" max="1" width="6" style="20" bestFit="1" customWidth="1"/>
    <col min="2" max="2" width="6.28515625" style="20" customWidth="1"/>
    <col min="3" max="3" width="56.85546875" style="20" customWidth="1"/>
    <col min="4" max="4" width="16" style="20" customWidth="1"/>
    <col min="5" max="5" width="12.85546875" style="20" customWidth="1"/>
    <col min="6" max="6" width="8.28515625" style="26" customWidth="1"/>
    <col min="7" max="7" width="12.85546875" style="20" customWidth="1"/>
    <col min="8" max="8" width="14.85546875" style="20" customWidth="1"/>
    <col min="9" max="16384" width="9.140625" style="20"/>
  </cols>
  <sheetData>
    <row r="1" spans="1:12" s="97" customFormat="1" ht="30">
      <c r="A1" s="95" t="s">
        <v>21</v>
      </c>
      <c r="B1" s="96"/>
      <c r="C1" s="98"/>
      <c r="D1" s="98"/>
      <c r="G1" s="99"/>
      <c r="H1" s="100"/>
      <c r="I1" s="98"/>
      <c r="J1" s="98"/>
      <c r="K1" s="107"/>
      <c r="L1" s="98"/>
    </row>
    <row r="2" spans="1:12" s="103" customFormat="1" ht="20.25">
      <c r="A2" s="101" t="s">
        <v>22</v>
      </c>
      <c r="B2" s="102"/>
      <c r="C2" s="104"/>
      <c r="D2" s="104"/>
      <c r="G2" s="105"/>
      <c r="H2" s="106"/>
      <c r="I2" s="104"/>
      <c r="J2" s="104"/>
      <c r="K2" s="108"/>
      <c r="L2" s="104"/>
    </row>
    <row r="3" spans="1:12" s="103" customFormat="1" ht="20.25">
      <c r="A3" s="101" t="s">
        <v>189</v>
      </c>
      <c r="B3" s="102"/>
      <c r="C3" s="104"/>
      <c r="D3" s="104"/>
      <c r="G3" s="105"/>
      <c r="H3" s="106"/>
      <c r="I3" s="104"/>
      <c r="J3" s="104"/>
      <c r="K3" s="108"/>
      <c r="L3" s="104"/>
    </row>
    <row r="4" spans="1:12" s="22" customFormat="1" ht="12" thickBot="1">
      <c r="C4" s="23"/>
      <c r="D4" s="23"/>
      <c r="E4" s="23"/>
      <c r="F4" s="24"/>
      <c r="G4" s="23"/>
      <c r="H4" s="23"/>
    </row>
    <row r="5" spans="1:12" s="21" customFormat="1" ht="12.75" customHeight="1">
      <c r="A5" s="86" t="s">
        <v>8</v>
      </c>
      <c r="B5" s="81" t="s">
        <v>2</v>
      </c>
      <c r="C5" s="81" t="s">
        <v>3</v>
      </c>
      <c r="D5" s="81" t="s">
        <v>13</v>
      </c>
      <c r="E5" s="81" t="s">
        <v>4</v>
      </c>
      <c r="F5" s="83" t="s">
        <v>12</v>
      </c>
      <c r="G5" s="85" t="s">
        <v>10</v>
      </c>
      <c r="H5" s="142"/>
    </row>
    <row r="6" spans="1:12" s="25" customFormat="1" ht="12" customHeight="1" thickBot="1">
      <c r="A6" s="87"/>
      <c r="B6" s="82"/>
      <c r="C6" s="82"/>
      <c r="D6" s="82"/>
      <c r="E6" s="82"/>
      <c r="F6" s="84"/>
      <c r="G6" s="45" t="s">
        <v>14</v>
      </c>
      <c r="H6" s="143" t="s">
        <v>11</v>
      </c>
    </row>
    <row r="7" spans="1:12">
      <c r="A7" s="27"/>
      <c r="B7" s="4"/>
      <c r="C7" s="140" t="s">
        <v>173</v>
      </c>
      <c r="D7" s="4"/>
      <c r="E7" s="4"/>
      <c r="F7" s="3"/>
      <c r="G7" s="4"/>
      <c r="H7" s="144"/>
    </row>
    <row r="8" spans="1:12">
      <c r="A8" s="27">
        <v>1</v>
      </c>
      <c r="B8" s="4">
        <v>56</v>
      </c>
      <c r="C8" s="1" t="s">
        <v>27</v>
      </c>
      <c r="D8" s="4" t="s">
        <v>28</v>
      </c>
      <c r="E8" s="4" t="s">
        <v>25</v>
      </c>
      <c r="F8" s="3">
        <v>51.1</v>
      </c>
      <c r="G8" s="4">
        <v>27.5</v>
      </c>
      <c r="H8" s="144">
        <v>14</v>
      </c>
    </row>
    <row r="9" spans="1:12">
      <c r="A9" s="27" t="s">
        <v>63</v>
      </c>
      <c r="B9" s="4">
        <v>56</v>
      </c>
      <c r="C9" s="1" t="s">
        <v>26</v>
      </c>
      <c r="D9" s="4" t="s">
        <v>24</v>
      </c>
      <c r="E9" s="4" t="s">
        <v>25</v>
      </c>
      <c r="F9" s="3">
        <v>50</v>
      </c>
      <c r="G9" s="4">
        <v>25</v>
      </c>
      <c r="H9" s="144" t="s">
        <v>18</v>
      </c>
    </row>
    <row r="10" spans="1:12">
      <c r="A10" s="27" t="s">
        <v>63</v>
      </c>
      <c r="B10" s="4">
        <v>56</v>
      </c>
      <c r="C10" s="1" t="s">
        <v>30</v>
      </c>
      <c r="D10" s="4" t="s">
        <v>24</v>
      </c>
      <c r="E10" s="4" t="s">
        <v>25</v>
      </c>
      <c r="F10" s="3">
        <v>54.3</v>
      </c>
      <c r="G10" s="4">
        <v>27.5</v>
      </c>
      <c r="H10" s="144" t="s">
        <v>18</v>
      </c>
    </row>
    <row r="11" spans="1:12">
      <c r="A11" s="27">
        <v>1</v>
      </c>
      <c r="B11" s="4">
        <v>56</v>
      </c>
      <c r="C11" s="1" t="s">
        <v>33</v>
      </c>
      <c r="D11" s="4" t="s">
        <v>34</v>
      </c>
      <c r="E11" s="4" t="s">
        <v>16</v>
      </c>
      <c r="F11" s="3">
        <v>54.75</v>
      </c>
      <c r="G11" s="4">
        <v>27.5</v>
      </c>
      <c r="H11" s="144">
        <v>51</v>
      </c>
    </row>
    <row r="12" spans="1:12">
      <c r="A12" s="27">
        <v>1</v>
      </c>
      <c r="B12" s="4" t="s">
        <v>153</v>
      </c>
      <c r="C12" s="1" t="s">
        <v>155</v>
      </c>
      <c r="D12" s="4" t="s">
        <v>156</v>
      </c>
      <c r="E12" s="4" t="s">
        <v>16</v>
      </c>
      <c r="F12" s="3">
        <v>58.75</v>
      </c>
      <c r="G12" s="4">
        <v>30</v>
      </c>
      <c r="H12" s="144">
        <v>28</v>
      </c>
    </row>
    <row r="13" spans="1:12">
      <c r="A13" s="27" t="s">
        <v>63</v>
      </c>
      <c r="B13" s="4" t="s">
        <v>153</v>
      </c>
      <c r="C13" s="1" t="s">
        <v>36</v>
      </c>
      <c r="D13" s="4" t="s">
        <v>24</v>
      </c>
      <c r="E13" s="4" t="s">
        <v>16</v>
      </c>
      <c r="F13" s="3">
        <v>57.65</v>
      </c>
      <c r="G13" s="4">
        <v>30</v>
      </c>
      <c r="H13" s="144" t="s">
        <v>18</v>
      </c>
    </row>
    <row r="14" spans="1:12">
      <c r="A14" s="27" t="s">
        <v>63</v>
      </c>
      <c r="B14" s="4" t="s">
        <v>153</v>
      </c>
      <c r="C14" s="1" t="s">
        <v>41</v>
      </c>
      <c r="D14" s="4" t="s">
        <v>40</v>
      </c>
      <c r="E14" s="4" t="s">
        <v>19</v>
      </c>
      <c r="F14" s="3">
        <v>64.95</v>
      </c>
      <c r="G14" s="4">
        <v>32.5</v>
      </c>
      <c r="H14" s="144" t="s">
        <v>18</v>
      </c>
    </row>
    <row r="15" spans="1:12">
      <c r="A15" s="27"/>
      <c r="B15" s="4"/>
      <c r="C15" s="110" t="s">
        <v>174</v>
      </c>
      <c r="D15" s="4"/>
      <c r="E15" s="4"/>
      <c r="F15" s="3"/>
      <c r="G15" s="4"/>
      <c r="H15" s="144"/>
    </row>
    <row r="16" spans="1:12" ht="15" customHeight="1">
      <c r="A16" s="27">
        <v>1</v>
      </c>
      <c r="B16" s="4">
        <v>60</v>
      </c>
      <c r="C16" s="1" t="s">
        <v>70</v>
      </c>
      <c r="D16" s="4" t="s">
        <v>71</v>
      </c>
      <c r="E16" s="141" t="s">
        <v>106</v>
      </c>
      <c r="F16" s="3">
        <v>59.6</v>
      </c>
      <c r="G16" s="4">
        <v>30</v>
      </c>
      <c r="H16" s="144">
        <v>62</v>
      </c>
    </row>
    <row r="17" spans="1:8" ht="15" customHeight="1">
      <c r="A17" s="27">
        <v>1</v>
      </c>
      <c r="B17" s="4">
        <v>44</v>
      </c>
      <c r="C17" s="1" t="s">
        <v>175</v>
      </c>
      <c r="D17" s="4" t="s">
        <v>55</v>
      </c>
      <c r="E17" s="4" t="s">
        <v>25</v>
      </c>
      <c r="F17" s="3">
        <v>44</v>
      </c>
      <c r="G17" s="4">
        <v>22.5</v>
      </c>
      <c r="H17" s="144">
        <v>38</v>
      </c>
    </row>
    <row r="18" spans="1:8">
      <c r="A18" s="27">
        <v>1</v>
      </c>
      <c r="B18" s="4">
        <v>48</v>
      </c>
      <c r="C18" s="1" t="s">
        <v>176</v>
      </c>
      <c r="D18" s="4" t="s">
        <v>108</v>
      </c>
      <c r="E18" s="4" t="s">
        <v>25</v>
      </c>
      <c r="F18" s="3">
        <v>46.4</v>
      </c>
      <c r="G18" s="4">
        <v>25</v>
      </c>
      <c r="H18" s="144">
        <v>38</v>
      </c>
    </row>
    <row r="19" spans="1:8">
      <c r="A19" s="27">
        <v>1</v>
      </c>
      <c r="B19" s="4">
        <v>52</v>
      </c>
      <c r="C19" s="1" t="s">
        <v>52</v>
      </c>
      <c r="D19" s="4" t="s">
        <v>28</v>
      </c>
      <c r="E19" s="4" t="s">
        <v>25</v>
      </c>
      <c r="F19" s="3">
        <v>48.7</v>
      </c>
      <c r="G19" s="4">
        <v>25</v>
      </c>
      <c r="H19" s="144">
        <v>19</v>
      </c>
    </row>
    <row r="20" spans="1:8">
      <c r="A20" s="27">
        <v>1</v>
      </c>
      <c r="B20" s="4">
        <v>67.5</v>
      </c>
      <c r="C20" s="1" t="s">
        <v>80</v>
      </c>
      <c r="D20" s="4" t="s">
        <v>28</v>
      </c>
      <c r="E20" s="4" t="s">
        <v>25</v>
      </c>
      <c r="F20" s="3">
        <v>62.4</v>
      </c>
      <c r="G20" s="4">
        <v>30</v>
      </c>
      <c r="H20" s="144">
        <v>41</v>
      </c>
    </row>
    <row r="21" spans="1:8">
      <c r="A21" s="27">
        <v>2</v>
      </c>
      <c r="B21" s="4">
        <v>67.5</v>
      </c>
      <c r="C21" s="1" t="s">
        <v>81</v>
      </c>
      <c r="D21" s="4" t="s">
        <v>28</v>
      </c>
      <c r="E21" s="4" t="s">
        <v>25</v>
      </c>
      <c r="F21" s="3">
        <v>65.099999999999994</v>
      </c>
      <c r="G21" s="4">
        <v>35</v>
      </c>
      <c r="H21" s="144">
        <v>38</v>
      </c>
    </row>
    <row r="22" spans="1:8">
      <c r="A22" s="27">
        <v>1</v>
      </c>
      <c r="B22" s="4">
        <v>75</v>
      </c>
      <c r="C22" s="1" t="s">
        <v>97</v>
      </c>
      <c r="D22" s="4" t="s">
        <v>28</v>
      </c>
      <c r="E22" s="4" t="s">
        <v>25</v>
      </c>
      <c r="F22" s="3">
        <v>69.95</v>
      </c>
      <c r="G22" s="4">
        <v>35</v>
      </c>
      <c r="H22" s="144">
        <v>49</v>
      </c>
    </row>
    <row r="23" spans="1:8">
      <c r="A23" s="27">
        <v>1</v>
      </c>
      <c r="B23" s="4">
        <v>82.5</v>
      </c>
      <c r="C23" s="1" t="s">
        <v>168</v>
      </c>
      <c r="D23" s="4" t="s">
        <v>55</v>
      </c>
      <c r="E23" s="4" t="s">
        <v>25</v>
      </c>
      <c r="F23" s="3">
        <v>76.75</v>
      </c>
      <c r="G23" s="4">
        <v>37.5</v>
      </c>
      <c r="H23" s="144">
        <v>31</v>
      </c>
    </row>
    <row r="24" spans="1:8">
      <c r="A24" s="27">
        <v>2</v>
      </c>
      <c r="B24" s="4">
        <v>82.5</v>
      </c>
      <c r="C24" s="1" t="s">
        <v>118</v>
      </c>
      <c r="D24" s="4" t="s">
        <v>28</v>
      </c>
      <c r="E24" s="4" t="s">
        <v>25</v>
      </c>
      <c r="F24" s="3">
        <v>77.3</v>
      </c>
      <c r="G24" s="4">
        <v>40</v>
      </c>
      <c r="H24" s="144">
        <v>14</v>
      </c>
    </row>
    <row r="25" spans="1:8">
      <c r="A25" s="27"/>
      <c r="B25" s="4"/>
      <c r="C25" s="110" t="s">
        <v>177</v>
      </c>
      <c r="D25" s="4"/>
      <c r="E25" s="4"/>
      <c r="F25" s="3"/>
      <c r="G25" s="4"/>
      <c r="H25" s="144"/>
    </row>
    <row r="26" spans="1:8">
      <c r="A26" s="27">
        <v>1</v>
      </c>
      <c r="B26" s="4">
        <v>75</v>
      </c>
      <c r="C26" s="1" t="s">
        <v>107</v>
      </c>
      <c r="D26" s="4" t="s">
        <v>108</v>
      </c>
      <c r="E26" s="4" t="s">
        <v>16</v>
      </c>
      <c r="F26" s="3">
        <v>69.8</v>
      </c>
      <c r="G26" s="4">
        <v>70</v>
      </c>
      <c r="H26" s="144">
        <v>90</v>
      </c>
    </row>
    <row r="27" spans="1:8">
      <c r="A27" s="27">
        <v>1</v>
      </c>
      <c r="B27" s="4">
        <v>44</v>
      </c>
      <c r="C27" s="1" t="s">
        <v>44</v>
      </c>
      <c r="D27" s="4" t="s">
        <v>28</v>
      </c>
      <c r="E27" s="4" t="s">
        <v>25</v>
      </c>
      <c r="F27" s="3">
        <v>39.35</v>
      </c>
      <c r="G27" s="4">
        <v>40</v>
      </c>
      <c r="H27" s="144">
        <v>14</v>
      </c>
    </row>
    <row r="28" spans="1:8">
      <c r="A28" s="27">
        <v>1</v>
      </c>
      <c r="B28" s="4">
        <v>48</v>
      </c>
      <c r="C28" s="1" t="s">
        <v>51</v>
      </c>
      <c r="D28" s="4" t="s">
        <v>28</v>
      </c>
      <c r="E28" s="4" t="s">
        <v>25</v>
      </c>
      <c r="F28" s="3">
        <v>48</v>
      </c>
      <c r="G28" s="4">
        <v>50</v>
      </c>
      <c r="H28" s="144">
        <v>6</v>
      </c>
    </row>
    <row r="29" spans="1:8">
      <c r="A29" s="27">
        <v>1</v>
      </c>
      <c r="B29" s="4">
        <v>60</v>
      </c>
      <c r="C29" s="1" t="s">
        <v>65</v>
      </c>
      <c r="D29" s="4" t="s">
        <v>55</v>
      </c>
      <c r="E29" s="4" t="s">
        <v>25</v>
      </c>
      <c r="F29" s="3">
        <v>60</v>
      </c>
      <c r="G29" s="4">
        <v>60</v>
      </c>
      <c r="H29" s="144">
        <v>3</v>
      </c>
    </row>
    <row r="30" spans="1:8">
      <c r="A30" s="27">
        <v>1</v>
      </c>
      <c r="B30" s="4">
        <v>60</v>
      </c>
      <c r="C30" s="1" t="s">
        <v>69</v>
      </c>
      <c r="D30" s="4" t="s">
        <v>55</v>
      </c>
      <c r="E30" s="4" t="s">
        <v>16</v>
      </c>
      <c r="F30" s="3">
        <v>57.3</v>
      </c>
      <c r="G30" s="4">
        <v>57.5</v>
      </c>
      <c r="H30" s="144">
        <v>13</v>
      </c>
    </row>
    <row r="31" spans="1:8">
      <c r="A31" s="27">
        <v>1</v>
      </c>
      <c r="B31" s="4">
        <v>67.5</v>
      </c>
      <c r="C31" s="1" t="s">
        <v>72</v>
      </c>
      <c r="D31" s="4" t="s">
        <v>28</v>
      </c>
      <c r="E31" s="4" t="s">
        <v>25</v>
      </c>
      <c r="F31" s="3">
        <v>61.8</v>
      </c>
      <c r="G31" s="4">
        <v>62.5</v>
      </c>
      <c r="H31" s="144">
        <v>20</v>
      </c>
    </row>
    <row r="32" spans="1:8">
      <c r="A32" s="27" t="s">
        <v>63</v>
      </c>
      <c r="B32" s="4">
        <v>67.5</v>
      </c>
      <c r="C32" s="1" t="s">
        <v>76</v>
      </c>
      <c r="D32" s="4" t="s">
        <v>24</v>
      </c>
      <c r="E32" s="4" t="s">
        <v>25</v>
      </c>
      <c r="F32" s="3">
        <v>64.8</v>
      </c>
      <c r="G32" s="4">
        <v>65</v>
      </c>
      <c r="H32" s="144" t="s">
        <v>18</v>
      </c>
    </row>
    <row r="33" spans="1:8" ht="15" customHeight="1">
      <c r="A33" s="27">
        <v>1</v>
      </c>
      <c r="B33" s="4">
        <v>67.5</v>
      </c>
      <c r="C33" s="1" t="s">
        <v>90</v>
      </c>
      <c r="D33" s="4" t="s">
        <v>28</v>
      </c>
      <c r="E33" s="4" t="s">
        <v>16</v>
      </c>
      <c r="F33" s="3">
        <v>67</v>
      </c>
      <c r="G33" s="4">
        <v>67.5</v>
      </c>
      <c r="H33" s="144">
        <v>29</v>
      </c>
    </row>
    <row r="34" spans="1:8" ht="15" customHeight="1">
      <c r="A34" s="27">
        <v>2</v>
      </c>
      <c r="B34" s="4">
        <v>67.5</v>
      </c>
      <c r="C34" s="1" t="s">
        <v>178</v>
      </c>
      <c r="D34" s="4"/>
      <c r="E34" s="4" t="s">
        <v>16</v>
      </c>
      <c r="F34" s="3">
        <v>66.5</v>
      </c>
      <c r="G34" s="4">
        <v>67.5</v>
      </c>
      <c r="H34" s="144">
        <v>28</v>
      </c>
    </row>
    <row r="35" spans="1:8">
      <c r="A35" s="27" t="s">
        <v>63</v>
      </c>
      <c r="B35" s="4">
        <v>67.5</v>
      </c>
      <c r="C35" s="1" t="s">
        <v>179</v>
      </c>
      <c r="D35" s="4" t="s">
        <v>55</v>
      </c>
      <c r="E35" s="4" t="s">
        <v>16</v>
      </c>
      <c r="F35" s="3">
        <v>65</v>
      </c>
      <c r="G35" s="4">
        <v>65</v>
      </c>
      <c r="H35" s="144" t="s">
        <v>18</v>
      </c>
    </row>
    <row r="36" spans="1:8">
      <c r="A36" s="27" t="s">
        <v>63</v>
      </c>
      <c r="B36" s="4">
        <v>67.5</v>
      </c>
      <c r="C36" s="1" t="s">
        <v>161</v>
      </c>
      <c r="D36" s="4" t="s">
        <v>55</v>
      </c>
      <c r="E36" s="4" t="s">
        <v>16</v>
      </c>
      <c r="F36" s="3">
        <v>67.2</v>
      </c>
      <c r="G36" s="4">
        <v>67.5</v>
      </c>
      <c r="H36" s="144" t="s">
        <v>18</v>
      </c>
    </row>
    <row r="37" spans="1:8">
      <c r="A37" s="27">
        <v>1</v>
      </c>
      <c r="B37" s="4">
        <v>75</v>
      </c>
      <c r="C37" s="1" t="s">
        <v>98</v>
      </c>
      <c r="D37" s="4" t="s">
        <v>34</v>
      </c>
      <c r="E37" s="4" t="s">
        <v>25</v>
      </c>
      <c r="F37" s="3">
        <v>71.55</v>
      </c>
      <c r="G37" s="4">
        <v>72.5</v>
      </c>
      <c r="H37" s="144">
        <v>13</v>
      </c>
    </row>
    <row r="38" spans="1:8">
      <c r="A38" s="27">
        <v>2</v>
      </c>
      <c r="B38" s="4">
        <v>75</v>
      </c>
      <c r="C38" s="1" t="s">
        <v>180</v>
      </c>
      <c r="D38" s="4"/>
      <c r="E38" s="4" t="s">
        <v>25</v>
      </c>
      <c r="F38" s="3">
        <v>74</v>
      </c>
      <c r="G38" s="4">
        <v>75</v>
      </c>
      <c r="H38" s="144">
        <v>10</v>
      </c>
    </row>
    <row r="39" spans="1:8">
      <c r="A39" s="27">
        <v>1</v>
      </c>
      <c r="B39" s="4">
        <v>75</v>
      </c>
      <c r="C39" s="1" t="s">
        <v>181</v>
      </c>
      <c r="D39" s="4" t="s">
        <v>55</v>
      </c>
      <c r="E39" s="4" t="s">
        <v>16</v>
      </c>
      <c r="F39" s="3">
        <v>71.349999999999994</v>
      </c>
      <c r="G39" s="4">
        <v>72.5</v>
      </c>
      <c r="H39" s="144">
        <v>24</v>
      </c>
    </row>
    <row r="40" spans="1:8">
      <c r="A40" s="27">
        <v>2</v>
      </c>
      <c r="B40" s="4">
        <v>75</v>
      </c>
      <c r="C40" s="1" t="s">
        <v>102</v>
      </c>
      <c r="D40" s="4" t="s">
        <v>55</v>
      </c>
      <c r="E40" s="4" t="s">
        <v>16</v>
      </c>
      <c r="F40" s="3">
        <v>69</v>
      </c>
      <c r="G40" s="4">
        <v>70</v>
      </c>
      <c r="H40" s="144">
        <v>22</v>
      </c>
    </row>
    <row r="41" spans="1:8">
      <c r="A41" s="27" t="s">
        <v>63</v>
      </c>
      <c r="B41" s="4">
        <v>75</v>
      </c>
      <c r="C41" s="1" t="s">
        <v>182</v>
      </c>
      <c r="D41" s="4" t="s">
        <v>55</v>
      </c>
      <c r="E41" s="4" t="s">
        <v>16</v>
      </c>
      <c r="F41" s="3">
        <v>72.8</v>
      </c>
      <c r="G41" s="4">
        <v>75</v>
      </c>
      <c r="H41" s="144" t="s">
        <v>18</v>
      </c>
    </row>
    <row r="42" spans="1:8">
      <c r="A42" s="27" t="s">
        <v>63</v>
      </c>
      <c r="B42" s="4">
        <v>75</v>
      </c>
      <c r="C42" s="1" t="s">
        <v>183</v>
      </c>
      <c r="D42" s="4" t="s">
        <v>40</v>
      </c>
      <c r="E42" s="4" t="s">
        <v>16</v>
      </c>
      <c r="F42" s="3">
        <v>74.150000000000006</v>
      </c>
      <c r="G42" s="4">
        <v>75</v>
      </c>
      <c r="H42" s="144" t="s">
        <v>18</v>
      </c>
    </row>
    <row r="43" spans="1:8">
      <c r="A43" s="27">
        <v>1</v>
      </c>
      <c r="B43" s="4">
        <v>82.5</v>
      </c>
      <c r="C43" s="1" t="s">
        <v>111</v>
      </c>
      <c r="D43" s="4" t="s">
        <v>28</v>
      </c>
      <c r="E43" s="4" t="s">
        <v>25</v>
      </c>
      <c r="F43" s="3">
        <v>81.099999999999994</v>
      </c>
      <c r="G43" s="4">
        <v>82.5</v>
      </c>
      <c r="H43" s="144">
        <v>12</v>
      </c>
    </row>
    <row r="44" spans="1:8">
      <c r="A44" s="27">
        <v>1</v>
      </c>
      <c r="B44" s="4">
        <v>82.5</v>
      </c>
      <c r="C44" s="1" t="s">
        <v>119</v>
      </c>
      <c r="D44" s="4" t="s">
        <v>55</v>
      </c>
      <c r="E44" s="4" t="s">
        <v>16</v>
      </c>
      <c r="F44" s="3">
        <v>81</v>
      </c>
      <c r="G44" s="4">
        <v>82.5</v>
      </c>
      <c r="H44" s="144">
        <v>21</v>
      </c>
    </row>
    <row r="45" spans="1:8">
      <c r="A45" s="27">
        <v>1</v>
      </c>
      <c r="B45" s="4">
        <v>82.5</v>
      </c>
      <c r="C45" s="1" t="s">
        <v>121</v>
      </c>
      <c r="D45" s="4" t="s">
        <v>28</v>
      </c>
      <c r="E45" s="4" t="s">
        <v>19</v>
      </c>
      <c r="F45" s="3">
        <v>79.099999999999994</v>
      </c>
      <c r="G45" s="4">
        <v>80</v>
      </c>
      <c r="H45" s="144">
        <v>35</v>
      </c>
    </row>
    <row r="46" spans="1:8">
      <c r="A46" s="27">
        <v>2</v>
      </c>
      <c r="B46" s="4">
        <v>82.5</v>
      </c>
      <c r="C46" s="1" t="s">
        <v>123</v>
      </c>
      <c r="D46" s="4" t="s">
        <v>55</v>
      </c>
      <c r="E46" s="4" t="s">
        <v>19</v>
      </c>
      <c r="F46" s="3">
        <v>75.099999999999994</v>
      </c>
      <c r="G46" s="4">
        <v>77.5</v>
      </c>
      <c r="H46" s="144">
        <v>18</v>
      </c>
    </row>
    <row r="47" spans="1:8">
      <c r="A47" s="27">
        <v>1</v>
      </c>
      <c r="B47" s="4">
        <v>90</v>
      </c>
      <c r="C47" s="1" t="s">
        <v>184</v>
      </c>
      <c r="D47" s="4" t="s">
        <v>55</v>
      </c>
      <c r="E47" s="4" t="s">
        <v>16</v>
      </c>
      <c r="F47" s="3">
        <v>88</v>
      </c>
      <c r="G47" s="4">
        <v>90</v>
      </c>
      <c r="H47" s="144">
        <v>20</v>
      </c>
    </row>
    <row r="48" spans="1:8" ht="15" customHeight="1">
      <c r="A48" s="27">
        <v>2</v>
      </c>
      <c r="B48" s="4">
        <v>90</v>
      </c>
      <c r="C48" s="1" t="s">
        <v>185</v>
      </c>
      <c r="D48" s="4" t="s">
        <v>55</v>
      </c>
      <c r="E48" s="4" t="s">
        <v>16</v>
      </c>
      <c r="F48" s="3">
        <v>87.8</v>
      </c>
      <c r="G48" s="4">
        <v>90</v>
      </c>
      <c r="H48" s="144">
        <v>17</v>
      </c>
    </row>
    <row r="49" spans="1:14" ht="15" customHeight="1">
      <c r="A49" s="27">
        <v>3</v>
      </c>
      <c r="B49" s="4">
        <v>90</v>
      </c>
      <c r="C49" s="1" t="s">
        <v>186</v>
      </c>
      <c r="D49" s="4" t="s">
        <v>55</v>
      </c>
      <c r="E49" s="4" t="s">
        <v>16</v>
      </c>
      <c r="F49" s="3">
        <v>85.1</v>
      </c>
      <c r="G49" s="4">
        <v>87.5</v>
      </c>
      <c r="H49" s="144">
        <v>15</v>
      </c>
    </row>
    <row r="50" spans="1:14">
      <c r="A50" s="27">
        <v>1</v>
      </c>
      <c r="B50" s="4">
        <v>100</v>
      </c>
      <c r="C50" s="1" t="s">
        <v>134</v>
      </c>
      <c r="D50" s="4" t="s">
        <v>55</v>
      </c>
      <c r="E50" s="4" t="s">
        <v>16</v>
      </c>
      <c r="F50" s="3">
        <v>93</v>
      </c>
      <c r="G50" s="4">
        <v>95</v>
      </c>
      <c r="H50" s="144">
        <v>23</v>
      </c>
    </row>
    <row r="51" spans="1:14">
      <c r="A51" s="27">
        <v>2</v>
      </c>
      <c r="B51" s="4">
        <v>100</v>
      </c>
      <c r="C51" s="1" t="s">
        <v>187</v>
      </c>
      <c r="D51" s="4" t="s">
        <v>55</v>
      </c>
      <c r="E51" s="4" t="s">
        <v>16</v>
      </c>
      <c r="F51" s="3">
        <v>91.95</v>
      </c>
      <c r="G51" s="4">
        <v>92.5</v>
      </c>
      <c r="H51" s="144">
        <v>7</v>
      </c>
    </row>
    <row r="52" spans="1:14">
      <c r="A52" s="27">
        <v>1</v>
      </c>
      <c r="B52" s="4">
        <v>100</v>
      </c>
      <c r="C52" s="1" t="s">
        <v>137</v>
      </c>
      <c r="D52" s="4" t="s">
        <v>28</v>
      </c>
      <c r="E52" s="4" t="s">
        <v>19</v>
      </c>
      <c r="F52" s="3">
        <v>91.65</v>
      </c>
      <c r="G52" s="4">
        <v>92.5</v>
      </c>
      <c r="H52" s="144">
        <v>21</v>
      </c>
    </row>
    <row r="53" spans="1:14">
      <c r="A53" s="27">
        <v>1</v>
      </c>
      <c r="B53" s="4">
        <v>110</v>
      </c>
      <c r="C53" s="1" t="s">
        <v>172</v>
      </c>
      <c r="D53" s="4" t="s">
        <v>55</v>
      </c>
      <c r="E53" s="4" t="s">
        <v>16</v>
      </c>
      <c r="F53" s="3">
        <v>105.75</v>
      </c>
      <c r="G53" s="4">
        <v>107.5</v>
      </c>
      <c r="H53" s="144">
        <v>8</v>
      </c>
    </row>
    <row r="54" spans="1:14" ht="13.5" thickBot="1">
      <c r="A54" s="28">
        <v>1</v>
      </c>
      <c r="B54" s="29">
        <v>125</v>
      </c>
      <c r="C54" s="42" t="s">
        <v>144</v>
      </c>
      <c r="D54" s="29" t="s">
        <v>28</v>
      </c>
      <c r="E54" s="29" t="s">
        <v>16</v>
      </c>
      <c r="F54" s="30">
        <v>123.85</v>
      </c>
      <c r="G54" s="29">
        <v>125</v>
      </c>
      <c r="H54" s="145">
        <v>14</v>
      </c>
    </row>
    <row r="56" spans="1:14" customFormat="1" ht="15.75">
      <c r="A56" s="65"/>
      <c r="B56" s="68" t="s">
        <v>149</v>
      </c>
      <c r="C56" s="55"/>
      <c r="D56" s="5"/>
      <c r="E56" s="5"/>
      <c r="G56" s="56"/>
      <c r="H56" s="59"/>
      <c r="I56" s="54"/>
      <c r="K56" s="54"/>
      <c r="L56" s="94"/>
      <c r="M56" s="60"/>
      <c r="N56" s="54"/>
    </row>
    <row r="57" spans="1:14" customFormat="1" ht="15.75">
      <c r="A57" s="65"/>
      <c r="B57" s="68" t="s">
        <v>151</v>
      </c>
      <c r="C57" s="109"/>
      <c r="D57" s="54"/>
      <c r="G57" s="56"/>
      <c r="H57" s="59"/>
      <c r="I57" s="54"/>
      <c r="K57" s="54"/>
      <c r="L57" s="94"/>
      <c r="M57" s="60"/>
      <c r="N57" s="54"/>
    </row>
    <row r="58" spans="1:14" customFormat="1" ht="15.75">
      <c r="A58" s="65"/>
      <c r="B58" s="68" t="s">
        <v>150</v>
      </c>
      <c r="C58" s="109"/>
      <c r="D58" s="54"/>
      <c r="G58" s="56"/>
      <c r="H58" s="59"/>
      <c r="I58" s="54"/>
      <c r="K58" s="54"/>
      <c r="L58" s="94"/>
      <c r="M58" s="60"/>
      <c r="N58" s="54"/>
    </row>
    <row r="59" spans="1:14" customFormat="1" ht="15.75">
      <c r="A59" s="65"/>
      <c r="B59" s="68" t="s">
        <v>152</v>
      </c>
      <c r="C59" s="109"/>
      <c r="D59" s="54"/>
      <c r="G59" s="56"/>
      <c r="H59" s="59"/>
      <c r="I59" s="54"/>
      <c r="K59" s="54"/>
      <c r="L59" s="94"/>
      <c r="M59" s="60"/>
      <c r="N59" s="54"/>
    </row>
  </sheetData>
  <sortState ref="A28:H47">
    <sortCondition sortBy="icon" ref="H28:H47"/>
  </sortState>
  <mergeCells count="7">
    <mergeCell ref="E5:E6"/>
    <mergeCell ref="F5:F6"/>
    <mergeCell ref="G5:H5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40"/>
  <sheetViews>
    <sheetView workbookViewId="0">
      <selection activeCell="A5" sqref="A5:A6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42.42578125" style="55" customWidth="1"/>
    <col min="4" max="4" width="15.42578125" style="5" customWidth="1"/>
    <col min="5" max="5" width="8.140625" style="5" customWidth="1"/>
    <col min="6" max="6" width="6.7109375" style="18" customWidth="1"/>
    <col min="7" max="7" width="7.42578125" style="18" customWidth="1"/>
    <col min="8" max="8" width="7" style="18" customWidth="1"/>
    <col min="9" max="9" width="7.5703125" style="18" customWidth="1"/>
    <col min="10" max="10" width="8.85546875" style="13" customWidth="1"/>
    <col min="11" max="11" width="7.140625" style="12" customWidth="1"/>
    <col min="12" max="13" width="7" style="13" customWidth="1"/>
    <col min="14" max="14" width="11.85546875" style="13" customWidth="1"/>
    <col min="15" max="15" width="6.140625" style="14" customWidth="1"/>
    <col min="16" max="18" width="6.140625" style="12" customWidth="1"/>
    <col min="19" max="19" width="2.28515625" style="12" customWidth="1"/>
    <col min="20" max="20" width="6.140625" style="13" customWidth="1"/>
    <col min="21" max="21" width="6.140625" style="14" customWidth="1"/>
    <col min="22" max="22" width="6.140625" style="13" customWidth="1"/>
    <col min="23" max="23" width="9" style="16" customWidth="1"/>
    <col min="24" max="50" width="9.140625" style="6"/>
    <col min="51" max="16384" width="9.140625" style="5"/>
  </cols>
  <sheetData>
    <row r="1" spans="1:50" s="97" customFormat="1" ht="30">
      <c r="A1" s="95" t="s">
        <v>21</v>
      </c>
      <c r="B1" s="96"/>
      <c r="C1" s="98"/>
      <c r="E1" s="99"/>
      <c r="F1" s="98"/>
      <c r="G1" s="98"/>
      <c r="H1" s="107"/>
      <c r="I1" s="98"/>
    </row>
    <row r="2" spans="1:50" s="103" customFormat="1" ht="20.25">
      <c r="A2" s="101" t="s">
        <v>22</v>
      </c>
      <c r="B2" s="102"/>
      <c r="C2" s="104"/>
      <c r="E2" s="105"/>
      <c r="F2" s="104"/>
      <c r="G2" s="104"/>
      <c r="H2" s="108"/>
      <c r="I2" s="104"/>
    </row>
    <row r="3" spans="1:50" s="103" customFormat="1" ht="20.25">
      <c r="A3" s="101" t="s">
        <v>188</v>
      </c>
      <c r="B3" s="102"/>
      <c r="C3" s="104"/>
      <c r="E3" s="105"/>
      <c r="F3" s="104"/>
      <c r="G3" s="104"/>
      <c r="H3" s="108"/>
      <c r="I3" s="104"/>
    </row>
    <row r="4" spans="1:50" ht="18.75" thickBot="1">
      <c r="D4" s="10"/>
      <c r="E4" s="7"/>
      <c r="F4" s="17"/>
    </row>
    <row r="5" spans="1:50" ht="12.75" customHeight="1">
      <c r="A5" s="88" t="s">
        <v>8</v>
      </c>
      <c r="B5" s="90" t="s">
        <v>2</v>
      </c>
      <c r="C5" s="92" t="s">
        <v>3</v>
      </c>
      <c r="D5" s="79" t="s">
        <v>4</v>
      </c>
      <c r="E5" s="79" t="s">
        <v>1</v>
      </c>
      <c r="F5" s="151" t="s">
        <v>5</v>
      </c>
      <c r="G5" s="152"/>
      <c r="H5" s="152"/>
      <c r="I5" s="152"/>
      <c r="J5" s="153"/>
      <c r="R5" s="6"/>
      <c r="S5" s="6"/>
      <c r="T5" s="6"/>
      <c r="U5" s="6"/>
      <c r="V5" s="6"/>
      <c r="W5" s="6"/>
    </row>
    <row r="6" spans="1:50" s="8" customFormat="1" ht="13.5" thickBot="1">
      <c r="A6" s="89"/>
      <c r="B6" s="91"/>
      <c r="C6" s="93"/>
      <c r="D6" s="80"/>
      <c r="E6" s="80"/>
      <c r="F6" s="40">
        <v>1</v>
      </c>
      <c r="G6" s="41">
        <v>2</v>
      </c>
      <c r="H6" s="41">
        <v>3</v>
      </c>
      <c r="I6" s="41">
        <v>4</v>
      </c>
      <c r="J6" s="154" t="s">
        <v>193</v>
      </c>
      <c r="K6" s="12"/>
      <c r="L6" s="13"/>
      <c r="M6" s="13"/>
      <c r="N6" s="13"/>
      <c r="O6" s="14"/>
      <c r="P6" s="12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</row>
    <row r="7" spans="1:50">
      <c r="A7" s="43"/>
      <c r="B7" s="31"/>
      <c r="C7" s="146" t="s">
        <v>190</v>
      </c>
      <c r="D7" s="34"/>
      <c r="E7" s="35"/>
      <c r="F7" s="37"/>
      <c r="G7" s="37"/>
      <c r="H7" s="38"/>
      <c r="I7" s="39"/>
      <c r="J7" s="15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0">
      <c r="A8" s="43">
        <v>1</v>
      </c>
      <c r="B8" s="31" t="s">
        <v>191</v>
      </c>
      <c r="C8" s="31" t="s">
        <v>192</v>
      </c>
      <c r="D8" s="31" t="s">
        <v>16</v>
      </c>
      <c r="E8" s="67">
        <v>106.2</v>
      </c>
      <c r="F8" s="147">
        <v>150</v>
      </c>
      <c r="G8" s="31">
        <v>167.5</v>
      </c>
      <c r="H8" s="147">
        <v>180</v>
      </c>
      <c r="I8" s="147">
        <v>180</v>
      </c>
      <c r="J8" s="156">
        <v>167.5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0">
      <c r="A9" s="43">
        <v>2</v>
      </c>
      <c r="B9" s="31" t="s">
        <v>191</v>
      </c>
      <c r="C9" s="31" t="s">
        <v>194</v>
      </c>
      <c r="D9" s="31" t="s">
        <v>16</v>
      </c>
      <c r="E9" s="67">
        <v>99.5</v>
      </c>
      <c r="F9" s="147">
        <v>150</v>
      </c>
      <c r="G9" s="31">
        <v>150</v>
      </c>
      <c r="H9" s="31">
        <v>162.5</v>
      </c>
      <c r="I9" s="147">
        <v>170</v>
      </c>
      <c r="J9" s="157">
        <v>162.5</v>
      </c>
      <c r="R9" s="6"/>
      <c r="S9" s="6"/>
      <c r="T9" s="6"/>
      <c r="U9" s="6"/>
      <c r="V9" s="6"/>
      <c r="W9" s="6"/>
    </row>
    <row r="10" spans="1:50">
      <c r="A10" s="43">
        <v>3</v>
      </c>
      <c r="B10" s="31" t="s">
        <v>191</v>
      </c>
      <c r="C10" s="31" t="s">
        <v>195</v>
      </c>
      <c r="D10" s="31" t="s">
        <v>16</v>
      </c>
      <c r="E10" s="67">
        <v>88</v>
      </c>
      <c r="F10" s="147">
        <v>135</v>
      </c>
      <c r="G10" s="31">
        <v>140</v>
      </c>
      <c r="H10" s="147">
        <v>145</v>
      </c>
      <c r="I10" s="31">
        <v>145</v>
      </c>
      <c r="J10" s="156">
        <v>145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1:50" ht="13.5" thickBot="1">
      <c r="A11" s="158">
        <v>4</v>
      </c>
      <c r="B11" s="159" t="s">
        <v>191</v>
      </c>
      <c r="C11" s="159" t="s">
        <v>196</v>
      </c>
      <c r="D11" s="159" t="s">
        <v>16</v>
      </c>
      <c r="E11" s="160">
        <v>71.3</v>
      </c>
      <c r="F11" s="159">
        <v>125</v>
      </c>
      <c r="G11" s="159">
        <v>132.5</v>
      </c>
      <c r="H11" s="161">
        <v>137.5</v>
      </c>
      <c r="I11" s="161">
        <v>137.5</v>
      </c>
      <c r="J11" s="162">
        <v>132.5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50" ht="13.5" thickBot="1"/>
    <row r="13" spans="1:50" ht="12.75" customHeight="1">
      <c r="A13" s="88" t="s">
        <v>8</v>
      </c>
      <c r="B13" s="90" t="s">
        <v>2</v>
      </c>
      <c r="C13" s="92" t="s">
        <v>3</v>
      </c>
      <c r="D13" s="79" t="s">
        <v>4</v>
      </c>
      <c r="E13" s="79" t="s">
        <v>1</v>
      </c>
      <c r="F13" s="151" t="s">
        <v>5</v>
      </c>
      <c r="G13" s="152"/>
      <c r="H13" s="152"/>
      <c r="I13" s="152"/>
      <c r="J13" s="167"/>
      <c r="K13" s="167"/>
      <c r="L13" s="167"/>
      <c r="M13" s="167"/>
      <c r="N13" s="153"/>
      <c r="R13" s="6"/>
      <c r="S13" s="6"/>
      <c r="T13" s="6"/>
      <c r="U13" s="6"/>
      <c r="V13" s="6"/>
      <c r="W13" s="6"/>
    </row>
    <row r="14" spans="1:50" s="8" customFormat="1" ht="13.5" thickBot="1">
      <c r="A14" s="89"/>
      <c r="B14" s="91"/>
      <c r="C14" s="93"/>
      <c r="D14" s="80"/>
      <c r="E14" s="80"/>
      <c r="F14" s="40">
        <v>1</v>
      </c>
      <c r="G14" s="41">
        <v>2</v>
      </c>
      <c r="H14" s="41">
        <v>3</v>
      </c>
      <c r="I14" s="41">
        <v>4</v>
      </c>
      <c r="J14" s="172">
        <v>5</v>
      </c>
      <c r="K14" s="172">
        <v>6</v>
      </c>
      <c r="L14" s="172">
        <v>7</v>
      </c>
      <c r="M14" s="172">
        <v>8</v>
      </c>
      <c r="N14" s="162" t="s">
        <v>193</v>
      </c>
      <c r="O14" s="14"/>
      <c r="P14" s="12"/>
      <c r="Q14" s="1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s="11" customFormat="1">
      <c r="A15" s="43"/>
      <c r="B15" s="31"/>
      <c r="C15" s="148" t="s">
        <v>197</v>
      </c>
      <c r="D15" s="31"/>
      <c r="E15" s="67"/>
      <c r="F15" s="31"/>
      <c r="G15" s="31"/>
      <c r="H15" s="31"/>
      <c r="I15" s="31"/>
      <c r="J15" s="150"/>
      <c r="K15" s="171"/>
      <c r="L15" s="150"/>
      <c r="M15" s="150"/>
      <c r="N15" s="155"/>
      <c r="O15" s="14"/>
      <c r="P15" s="12"/>
      <c r="Q15" s="12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>
      <c r="A16" s="43">
        <v>1</v>
      </c>
      <c r="B16" s="31" t="s">
        <v>191</v>
      </c>
      <c r="C16" s="31" t="s">
        <v>198</v>
      </c>
      <c r="D16" s="31" t="s">
        <v>16</v>
      </c>
      <c r="E16" s="67">
        <v>111</v>
      </c>
      <c r="F16" s="31">
        <v>150</v>
      </c>
      <c r="G16" s="31">
        <v>160</v>
      </c>
      <c r="H16" s="31">
        <v>170</v>
      </c>
      <c r="I16" s="31">
        <v>180</v>
      </c>
      <c r="J16" s="163">
        <v>190</v>
      </c>
      <c r="K16" s="163">
        <v>200</v>
      </c>
      <c r="L16" s="163">
        <v>210</v>
      </c>
      <c r="M16" s="164">
        <v>215</v>
      </c>
      <c r="N16" s="156">
        <v>210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1:50">
      <c r="A17" s="43">
        <v>2</v>
      </c>
      <c r="B17" s="31" t="s">
        <v>191</v>
      </c>
      <c r="C17" s="31" t="s">
        <v>199</v>
      </c>
      <c r="D17" s="31" t="s">
        <v>16</v>
      </c>
      <c r="E17" s="67">
        <v>124.3</v>
      </c>
      <c r="F17" s="149">
        <v>150</v>
      </c>
      <c r="G17" s="149">
        <v>160</v>
      </c>
      <c r="H17" s="149">
        <v>170</v>
      </c>
      <c r="I17" s="149">
        <v>180</v>
      </c>
      <c r="J17" s="165">
        <v>190</v>
      </c>
      <c r="K17" s="163">
        <v>200</v>
      </c>
      <c r="L17" s="164">
        <v>210</v>
      </c>
      <c r="M17" s="163" t="s">
        <v>18</v>
      </c>
      <c r="N17" s="156">
        <v>200</v>
      </c>
      <c r="R17" s="6"/>
      <c r="S17" s="6"/>
      <c r="T17" s="6"/>
      <c r="U17" s="6"/>
      <c r="V17" s="6"/>
      <c r="W17" s="6"/>
    </row>
    <row r="18" spans="1:50">
      <c r="A18" s="43">
        <v>3</v>
      </c>
      <c r="B18" s="31" t="s">
        <v>191</v>
      </c>
      <c r="C18" s="31" t="s">
        <v>201</v>
      </c>
      <c r="D18" s="31" t="s">
        <v>16</v>
      </c>
      <c r="E18" s="67">
        <v>107</v>
      </c>
      <c r="F18" s="149">
        <v>150</v>
      </c>
      <c r="G18" s="149">
        <v>160</v>
      </c>
      <c r="H18" s="149">
        <v>170</v>
      </c>
      <c r="I18" s="149">
        <v>180</v>
      </c>
      <c r="J18" s="165">
        <v>190</v>
      </c>
      <c r="K18" s="163">
        <v>200</v>
      </c>
      <c r="L18" s="164">
        <v>210</v>
      </c>
      <c r="M18" s="166" t="s">
        <v>18</v>
      </c>
      <c r="N18" s="156">
        <v>200</v>
      </c>
      <c r="R18" s="6"/>
      <c r="S18" s="6"/>
      <c r="T18" s="6"/>
      <c r="U18" s="6"/>
      <c r="V18" s="6"/>
      <c r="W18" s="6"/>
    </row>
    <row r="19" spans="1:50">
      <c r="A19" s="43">
        <v>4</v>
      </c>
      <c r="B19" s="31" t="s">
        <v>191</v>
      </c>
      <c r="C19" s="31" t="s">
        <v>200</v>
      </c>
      <c r="D19" s="31" t="s">
        <v>16</v>
      </c>
      <c r="E19" s="67">
        <v>120.15</v>
      </c>
      <c r="F19" s="149">
        <v>150</v>
      </c>
      <c r="G19" s="149">
        <v>160</v>
      </c>
      <c r="H19" s="149">
        <v>170</v>
      </c>
      <c r="I19" s="149">
        <v>180</v>
      </c>
      <c r="J19" s="166" t="s">
        <v>18</v>
      </c>
      <c r="K19" s="166" t="s">
        <v>18</v>
      </c>
      <c r="L19" s="166" t="s">
        <v>18</v>
      </c>
      <c r="M19" s="166" t="s">
        <v>18</v>
      </c>
      <c r="N19" s="156">
        <v>180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 ht="13.5" thickBot="1">
      <c r="A20" s="158">
        <v>5</v>
      </c>
      <c r="B20" s="159" t="s">
        <v>191</v>
      </c>
      <c r="C20" s="159" t="s">
        <v>202</v>
      </c>
      <c r="D20" s="159" t="s">
        <v>16</v>
      </c>
      <c r="E20" s="160">
        <v>105</v>
      </c>
      <c r="F20" s="168">
        <v>150</v>
      </c>
      <c r="G20" s="168">
        <v>160</v>
      </c>
      <c r="H20" s="169">
        <v>170</v>
      </c>
      <c r="I20" s="159" t="s">
        <v>18</v>
      </c>
      <c r="J20" s="170" t="s">
        <v>18</v>
      </c>
      <c r="K20" s="170" t="s">
        <v>18</v>
      </c>
      <c r="L20" s="170" t="s">
        <v>18</v>
      </c>
      <c r="M20" s="170" t="s">
        <v>18</v>
      </c>
      <c r="N20" s="162">
        <v>160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1:50" ht="13.5" thickBot="1">
      <c r="J21" s="17"/>
      <c r="K21" s="17"/>
      <c r="L21" s="17"/>
      <c r="M21" s="17"/>
    </row>
    <row r="22" spans="1:50" ht="12.75" customHeight="1">
      <c r="A22" s="88" t="s">
        <v>8</v>
      </c>
      <c r="B22" s="90" t="s">
        <v>2</v>
      </c>
      <c r="C22" s="92" t="s">
        <v>3</v>
      </c>
      <c r="D22" s="79" t="s">
        <v>4</v>
      </c>
      <c r="E22" s="79" t="s">
        <v>1</v>
      </c>
      <c r="F22" s="151" t="s">
        <v>203</v>
      </c>
      <c r="G22" s="152"/>
      <c r="H22" s="152"/>
      <c r="I22" s="152"/>
      <c r="J22" s="153"/>
      <c r="R22" s="6"/>
      <c r="S22" s="6"/>
      <c r="T22" s="6"/>
      <c r="U22" s="6"/>
      <c r="V22" s="6"/>
      <c r="W22" s="6"/>
    </row>
    <row r="23" spans="1:50" s="8" customFormat="1" ht="13.5" thickBot="1">
      <c r="A23" s="89"/>
      <c r="B23" s="91"/>
      <c r="C23" s="93"/>
      <c r="D23" s="80"/>
      <c r="E23" s="80"/>
      <c r="F23" s="40">
        <v>1</v>
      </c>
      <c r="G23" s="41">
        <v>2</v>
      </c>
      <c r="H23" s="41">
        <v>3</v>
      </c>
      <c r="I23" s="173">
        <v>4</v>
      </c>
      <c r="J23" s="154" t="s">
        <v>193</v>
      </c>
      <c r="K23" s="12"/>
      <c r="L23" s="13"/>
      <c r="M23" s="13"/>
      <c r="N23" s="13"/>
      <c r="O23" s="14"/>
      <c r="P23" s="12"/>
      <c r="Q23" s="12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 s="11" customFormat="1">
      <c r="A24" s="43"/>
      <c r="B24" s="31"/>
      <c r="C24" s="148" t="s">
        <v>204</v>
      </c>
      <c r="D24" s="31"/>
      <c r="E24" s="67"/>
      <c r="F24" s="149"/>
      <c r="G24" s="149"/>
      <c r="H24" s="149"/>
      <c r="I24" s="174"/>
      <c r="J24" s="175"/>
      <c r="K24" s="17"/>
      <c r="L24" s="17"/>
      <c r="M24" s="17"/>
      <c r="N24" s="13"/>
      <c r="O24" s="14"/>
      <c r="P24" s="12"/>
      <c r="Q24" s="1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>
      <c r="A25" s="43">
        <v>1</v>
      </c>
      <c r="B25" s="31" t="s">
        <v>191</v>
      </c>
      <c r="C25" s="31" t="s">
        <v>205</v>
      </c>
      <c r="D25" s="31" t="s">
        <v>16</v>
      </c>
      <c r="E25" s="67" t="s">
        <v>18</v>
      </c>
      <c r="F25" s="149">
        <v>280</v>
      </c>
      <c r="G25" s="165">
        <v>300</v>
      </c>
      <c r="H25" s="165">
        <v>315</v>
      </c>
      <c r="I25" s="120" t="s">
        <v>18</v>
      </c>
      <c r="J25" s="176">
        <v>315</v>
      </c>
      <c r="K25" s="17"/>
      <c r="L25" s="17"/>
      <c r="M25" s="17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1:50">
      <c r="A26" s="43">
        <v>2</v>
      </c>
      <c r="B26" s="31" t="s">
        <v>191</v>
      </c>
      <c r="C26" s="31" t="s">
        <v>202</v>
      </c>
      <c r="D26" s="31" t="s">
        <v>16</v>
      </c>
      <c r="E26" s="67" t="s">
        <v>18</v>
      </c>
      <c r="F26" s="149">
        <v>180</v>
      </c>
      <c r="G26" s="165">
        <v>210</v>
      </c>
      <c r="H26" s="165">
        <v>240</v>
      </c>
      <c r="I26" s="164">
        <v>260</v>
      </c>
      <c r="J26" s="177">
        <v>240</v>
      </c>
      <c r="K26" s="17"/>
      <c r="L26" s="17"/>
      <c r="M26" s="17"/>
      <c r="R26" s="6"/>
      <c r="S26" s="6"/>
      <c r="T26" s="6"/>
      <c r="U26" s="6"/>
      <c r="V26" s="6"/>
      <c r="W26" s="6"/>
    </row>
    <row r="27" spans="1:50" ht="13.5" thickBot="1">
      <c r="A27" s="158">
        <v>3</v>
      </c>
      <c r="B27" s="159" t="s">
        <v>191</v>
      </c>
      <c r="C27" s="159" t="s">
        <v>206</v>
      </c>
      <c r="D27" s="159" t="s">
        <v>16</v>
      </c>
      <c r="E27" s="160" t="s">
        <v>18</v>
      </c>
      <c r="F27" s="168">
        <v>180</v>
      </c>
      <c r="G27" s="178">
        <v>200</v>
      </c>
      <c r="H27" s="178">
        <v>200</v>
      </c>
      <c r="I27" s="46" t="s">
        <v>18</v>
      </c>
      <c r="J27" s="179">
        <v>180</v>
      </c>
      <c r="K27" s="17"/>
      <c r="L27" s="17"/>
      <c r="M27" s="17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1:50">
      <c r="J28" s="17"/>
      <c r="K28" s="17"/>
      <c r="L28" s="17"/>
      <c r="M28" s="17"/>
    </row>
    <row r="29" spans="1:50" customFormat="1" ht="15.75">
      <c r="A29" s="65"/>
      <c r="B29" s="68" t="s">
        <v>149</v>
      </c>
      <c r="C29" s="55"/>
      <c r="D29" s="5"/>
      <c r="E29" s="5"/>
      <c r="G29" s="56"/>
      <c r="H29" s="59"/>
      <c r="I29" s="54"/>
      <c r="K29" s="54"/>
      <c r="L29" s="94"/>
      <c r="M29" s="60"/>
      <c r="N29" s="54"/>
    </row>
    <row r="30" spans="1:50" customFormat="1" ht="15.75">
      <c r="A30" s="65"/>
      <c r="B30" s="68" t="s">
        <v>151</v>
      </c>
      <c r="C30" s="109"/>
      <c r="D30" s="54"/>
      <c r="G30" s="56"/>
      <c r="H30" s="59"/>
      <c r="I30" s="54"/>
      <c r="K30" s="54"/>
      <c r="L30" s="94"/>
      <c r="M30" s="60"/>
      <c r="N30" s="54"/>
    </row>
    <row r="31" spans="1:50" customFormat="1" ht="15.75">
      <c r="A31" s="65"/>
      <c r="B31" s="68" t="s">
        <v>150</v>
      </c>
      <c r="C31" s="109"/>
      <c r="D31" s="54"/>
      <c r="G31" s="56"/>
      <c r="H31" s="59"/>
      <c r="I31" s="54"/>
      <c r="K31" s="54"/>
      <c r="L31" s="94"/>
      <c r="M31" s="60"/>
      <c r="N31" s="54"/>
    </row>
    <row r="32" spans="1:50" customFormat="1" ht="15.75">
      <c r="A32" s="65"/>
      <c r="B32" s="68" t="s">
        <v>152</v>
      </c>
      <c r="C32" s="109"/>
      <c r="D32" s="54"/>
      <c r="G32" s="56"/>
      <c r="H32" s="59"/>
      <c r="I32" s="54"/>
      <c r="K32" s="54"/>
      <c r="L32" s="94"/>
      <c r="M32" s="60"/>
      <c r="N32" s="54"/>
    </row>
    <row r="33" spans="10:13">
      <c r="J33" s="17"/>
      <c r="K33" s="17"/>
      <c r="L33" s="17"/>
      <c r="M33" s="17"/>
    </row>
    <row r="34" spans="10:13">
      <c r="J34" s="17"/>
      <c r="K34" s="17"/>
      <c r="L34" s="17"/>
      <c r="M34" s="17"/>
    </row>
    <row r="35" spans="10:13">
      <c r="J35" s="17"/>
      <c r="K35" s="17"/>
      <c r="L35" s="17"/>
      <c r="M35" s="17"/>
    </row>
    <row r="36" spans="10:13">
      <c r="J36" s="17"/>
      <c r="K36" s="17"/>
      <c r="L36" s="17"/>
      <c r="M36" s="17"/>
    </row>
    <row r="37" spans="10:13">
      <c r="J37" s="17"/>
      <c r="K37" s="17"/>
      <c r="L37" s="17"/>
      <c r="M37" s="17"/>
    </row>
    <row r="38" spans="10:13">
      <c r="J38" s="17"/>
      <c r="K38" s="17"/>
      <c r="L38" s="17"/>
      <c r="M38" s="17"/>
    </row>
    <row r="39" spans="10:13">
      <c r="J39" s="17"/>
      <c r="K39" s="17"/>
      <c r="L39" s="17"/>
      <c r="M39" s="17"/>
    </row>
    <row r="40" spans="10:13">
      <c r="J40" s="17"/>
      <c r="K40" s="17"/>
      <c r="L40" s="17"/>
      <c r="M40" s="17"/>
    </row>
  </sheetData>
  <mergeCells count="18">
    <mergeCell ref="F13:N13"/>
    <mergeCell ref="A22:A23"/>
    <mergeCell ref="B22:B23"/>
    <mergeCell ref="C22:C23"/>
    <mergeCell ref="D22:D23"/>
    <mergeCell ref="E22:E23"/>
    <mergeCell ref="F22:J22"/>
    <mergeCell ref="A13:A14"/>
    <mergeCell ref="B13:B14"/>
    <mergeCell ref="C13:C14"/>
    <mergeCell ref="D13:D14"/>
    <mergeCell ref="E13:E14"/>
    <mergeCell ref="A5:A6"/>
    <mergeCell ref="B5:B6"/>
    <mergeCell ref="C5:C6"/>
    <mergeCell ref="D5:D6"/>
    <mergeCell ref="E5:E6"/>
    <mergeCell ref="F5:J5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Жим лёжа любители</vt:lpstr>
      <vt:lpstr>Становая тяга любители</vt:lpstr>
      <vt:lpstr>Народный жим</vt:lpstr>
      <vt:lpstr>Зарубы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dcterms:created xsi:type="dcterms:W3CDTF">2010-12-17T08:17:08Z</dcterms:created>
  <dcterms:modified xsi:type="dcterms:W3CDTF">2018-05-31T15:05:10Z</dcterms:modified>
</cp:coreProperties>
</file>