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Андрей\2020\Протоколы 2020\"/>
    </mc:Choice>
  </mc:AlternateContent>
  <bookViews>
    <workbookView xWindow="0" yWindow="0" windowWidth="28800" windowHeight="12300"/>
  </bookViews>
  <sheets>
    <sheet name="студенты ПФО" sheetId="1" r:id="rId1"/>
    <sheet name="дивизион НАП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29" i="2"/>
  <c r="J26" i="2"/>
  <c r="J27" i="2"/>
  <c r="J28" i="2"/>
  <c r="J9" i="2"/>
  <c r="J10" i="2"/>
  <c r="J16" i="1"/>
  <c r="J6" i="1"/>
  <c r="J17" i="1"/>
  <c r="J18" i="1"/>
  <c r="J19" i="1"/>
  <c r="J11" i="1"/>
  <c r="J8" i="1"/>
  <c r="J10" i="1"/>
  <c r="J20" i="2"/>
  <c r="J21" i="2"/>
  <c r="J22" i="2"/>
  <c r="J6" i="2"/>
  <c r="J3" i="2"/>
  <c r="J5" i="2"/>
  <c r="J4" i="2"/>
  <c r="J20" i="1" l="1"/>
  <c r="J4" i="1"/>
  <c r="J3" i="1"/>
  <c r="J9" i="1"/>
  <c r="J7" i="1"/>
  <c r="J5" i="1"/>
  <c r="J12" i="1"/>
</calcChain>
</file>

<file path=xl/sharedStrings.xml><?xml version="1.0" encoding="utf-8"?>
<sst xmlns="http://schemas.openxmlformats.org/spreadsheetml/2006/main" count="96" uniqueCount="39">
  <si>
    <t>№</t>
  </si>
  <si>
    <t>ФИО</t>
  </si>
  <si>
    <t>вес</t>
  </si>
  <si>
    <t>1 попытка</t>
  </si>
  <si>
    <t>2 попытка</t>
  </si>
  <si>
    <t>3 попытка</t>
  </si>
  <si>
    <t>лучшая попытка</t>
  </si>
  <si>
    <t>результат</t>
  </si>
  <si>
    <t>место</t>
  </si>
  <si>
    <t>Охотников Илья</t>
  </si>
  <si>
    <t>Ширалиев Умар</t>
  </si>
  <si>
    <t>Юлчиев Лутфулло</t>
  </si>
  <si>
    <t>Становая тяга</t>
  </si>
  <si>
    <t>Жим лежа</t>
  </si>
  <si>
    <t>к-т Шварца</t>
  </si>
  <si>
    <t>Коворотуша Алексей</t>
  </si>
  <si>
    <t>Джамуратов Алишер</t>
  </si>
  <si>
    <t>Розыев Арслан</t>
  </si>
  <si>
    <t>Жим лежа юноши</t>
  </si>
  <si>
    <t>Тунян Размик</t>
  </si>
  <si>
    <t>Захаров Илья</t>
  </si>
  <si>
    <t>Козловский Никита</t>
  </si>
  <si>
    <t>Ефимов Павел</t>
  </si>
  <si>
    <t>Дудин Алексей</t>
  </si>
  <si>
    <t>Мурашин Сергей</t>
  </si>
  <si>
    <t>Гайнуллин Тимур</t>
  </si>
  <si>
    <t>Жим лежа мужчины</t>
  </si>
  <si>
    <t>Русский жим 55 кг</t>
  </si>
  <si>
    <t>Москвин Павел</t>
  </si>
  <si>
    <t>Васюнин Сергей</t>
  </si>
  <si>
    <t>Бицепс юноши</t>
  </si>
  <si>
    <t>Старыгин Дмитрий</t>
  </si>
  <si>
    <t>Бицепс мужчины</t>
  </si>
  <si>
    <t>Холниёзов Шахзод</t>
  </si>
  <si>
    <t>Бердыев Комронбек</t>
  </si>
  <si>
    <t>Беркелиев Ширалы</t>
  </si>
  <si>
    <t>Нурыев Какагелди</t>
  </si>
  <si>
    <t>к-т атлетизма</t>
  </si>
  <si>
    <t>кол-во повтор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</si>
</sst>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2" xfId="0" applyFill="1" applyBorder="1" applyAlignment="1">
      <alignment wrapText="1"/>
    </xf>
    <xf numFmtId="0" fontId="0" fillId="0" borderId="0" xfId="0" applyBorder="1"/>
    <xf numFmtId="0" fontId="0" fillId="2" borderId="0" xfId="0" applyFill="1"/>
    <xf numFmtId="0" fontId="0" fillId="3" borderId="1" xfId="0" applyFill="1" applyBorder="1"/>
    <xf numFmtId="0" fontId="0" fillId="0" borderId="1" xfId="0" applyFill="1" applyBorder="1"/>
    <xf numFmtId="0" fontId="0" fillId="4" borderId="0" xfId="0" applyFill="1"/>
    <xf numFmtId="0" fontId="0" fillId="4" borderId="0" xfId="0" applyFill="1" applyBorder="1"/>
    <xf numFmtId="0" fontId="0" fillId="2" borderId="0" xfId="0" applyFill="1" applyBorder="1"/>
    <xf numFmtId="0" fontId="0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tabSelected="1" zoomScale="110" zoomScaleNormal="110" workbookViewId="0">
      <selection activeCell="F28" sqref="F28"/>
    </sheetView>
  </sheetViews>
  <sheetFormatPr defaultRowHeight="15" x14ac:dyDescent="0.25"/>
  <cols>
    <col min="2" max="2" width="5" customWidth="1"/>
    <col min="3" max="3" width="27.5703125" customWidth="1"/>
    <col min="4" max="4" width="11.5703125" customWidth="1"/>
    <col min="10" max="10" width="11" customWidth="1"/>
  </cols>
  <sheetData>
    <row r="1" spans="2:13" ht="17.25" customHeight="1" x14ac:dyDescent="0.25">
      <c r="C1" s="9" t="s">
        <v>13</v>
      </c>
    </row>
    <row r="2" spans="2:13" ht="30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14</v>
      </c>
      <c r="I2" s="2" t="s">
        <v>6</v>
      </c>
      <c r="J2" s="2" t="s">
        <v>7</v>
      </c>
      <c r="K2" s="1" t="s">
        <v>8</v>
      </c>
      <c r="L2" s="4"/>
      <c r="M2" s="5"/>
    </row>
    <row r="3" spans="2:13" x14ac:dyDescent="0.25">
      <c r="B3" s="1">
        <v>3</v>
      </c>
      <c r="C3" s="1" t="s">
        <v>10</v>
      </c>
      <c r="D3" s="1">
        <v>59.3</v>
      </c>
      <c r="E3" s="3">
        <v>82.5</v>
      </c>
      <c r="F3" s="3">
        <v>87.5</v>
      </c>
      <c r="G3" s="7">
        <v>92.5</v>
      </c>
      <c r="H3" s="1">
        <v>0.82279999999999998</v>
      </c>
      <c r="I3" s="1">
        <v>87.5</v>
      </c>
      <c r="J3" s="1">
        <f t="shared" ref="J3:J12" si="0">H3*I3</f>
        <v>71.995000000000005</v>
      </c>
      <c r="K3" s="1">
        <v>1</v>
      </c>
    </row>
    <row r="4" spans="2:13" x14ac:dyDescent="0.25">
      <c r="B4" s="1">
        <v>4</v>
      </c>
      <c r="C4" s="1" t="s">
        <v>9</v>
      </c>
      <c r="D4" s="1">
        <v>64.7</v>
      </c>
      <c r="E4" s="12">
        <v>75</v>
      </c>
      <c r="F4" s="3">
        <v>80</v>
      </c>
      <c r="G4" s="3">
        <v>82.5</v>
      </c>
      <c r="H4" s="1">
        <v>0.75460000000000005</v>
      </c>
      <c r="I4" s="1">
        <v>82.5</v>
      </c>
      <c r="J4" s="1">
        <f t="shared" si="0"/>
        <v>62.254500000000007</v>
      </c>
      <c r="K4" s="1">
        <v>2</v>
      </c>
    </row>
    <row r="5" spans="2:13" x14ac:dyDescent="0.25">
      <c r="B5" s="1">
        <v>5</v>
      </c>
      <c r="C5" s="1" t="s">
        <v>34</v>
      </c>
      <c r="D5" s="1">
        <v>78.599999999999994</v>
      </c>
      <c r="E5" s="3">
        <v>85</v>
      </c>
      <c r="F5" s="3">
        <v>87.5</v>
      </c>
      <c r="G5" s="7">
        <v>90</v>
      </c>
      <c r="H5" s="1">
        <v>0.64119999999999999</v>
      </c>
      <c r="I5" s="1">
        <v>87.5</v>
      </c>
      <c r="J5" s="1">
        <f t="shared" si="0"/>
        <v>56.104999999999997</v>
      </c>
      <c r="K5" s="1">
        <v>3</v>
      </c>
    </row>
    <row r="6" spans="2:13" x14ac:dyDescent="0.25">
      <c r="B6" s="1">
        <v>10</v>
      </c>
      <c r="C6" s="8" t="s">
        <v>11</v>
      </c>
      <c r="D6" s="8">
        <v>81.599999999999994</v>
      </c>
      <c r="E6" s="7">
        <v>85</v>
      </c>
      <c r="F6" s="3">
        <v>85</v>
      </c>
      <c r="G6" s="7">
        <v>95</v>
      </c>
      <c r="H6" s="1">
        <v>0.62949999999999995</v>
      </c>
      <c r="I6" s="1">
        <v>85</v>
      </c>
      <c r="J6" s="1">
        <f t="shared" si="0"/>
        <v>53.507499999999993</v>
      </c>
      <c r="K6" s="1">
        <v>4</v>
      </c>
    </row>
    <row r="7" spans="2:13" x14ac:dyDescent="0.25">
      <c r="B7" s="1">
        <v>2</v>
      </c>
      <c r="C7" s="1" t="s">
        <v>15</v>
      </c>
      <c r="D7" s="1">
        <v>66.3</v>
      </c>
      <c r="E7" s="3">
        <v>70</v>
      </c>
      <c r="F7" s="7">
        <v>75</v>
      </c>
      <c r="G7" s="3">
        <v>0</v>
      </c>
      <c r="H7" s="1">
        <v>0.73770000000000002</v>
      </c>
      <c r="I7" s="1">
        <v>70</v>
      </c>
      <c r="J7" s="1">
        <f t="shared" si="0"/>
        <v>51.639000000000003</v>
      </c>
      <c r="K7" s="1">
        <v>5</v>
      </c>
    </row>
    <row r="8" spans="2:13" x14ac:dyDescent="0.25">
      <c r="B8" s="1">
        <v>8</v>
      </c>
      <c r="C8" s="1" t="s">
        <v>36</v>
      </c>
      <c r="D8" s="1">
        <v>64.400000000000006</v>
      </c>
      <c r="E8" s="3">
        <v>65</v>
      </c>
      <c r="F8" s="3">
        <v>67.5</v>
      </c>
      <c r="G8" s="7">
        <v>85</v>
      </c>
      <c r="H8" s="1">
        <v>0.75800000000000001</v>
      </c>
      <c r="I8" s="1">
        <v>67.5</v>
      </c>
      <c r="J8" s="1">
        <f t="shared" si="0"/>
        <v>51.164999999999999</v>
      </c>
      <c r="K8" s="1">
        <v>6</v>
      </c>
    </row>
    <row r="9" spans="2:13" x14ac:dyDescent="0.25">
      <c r="B9" s="1">
        <v>6</v>
      </c>
      <c r="C9" s="1" t="s">
        <v>16</v>
      </c>
      <c r="D9" s="1">
        <v>78.8</v>
      </c>
      <c r="E9" s="3">
        <v>70</v>
      </c>
      <c r="F9" s="7">
        <v>75</v>
      </c>
      <c r="G9" s="3">
        <v>75</v>
      </c>
      <c r="H9" s="1">
        <v>0.63990000000000002</v>
      </c>
      <c r="I9" s="1">
        <v>75</v>
      </c>
      <c r="J9" s="1">
        <f t="shared" si="0"/>
        <v>47.9925</v>
      </c>
      <c r="K9" s="1">
        <v>7</v>
      </c>
    </row>
    <row r="10" spans="2:13" x14ac:dyDescent="0.25">
      <c r="B10" s="1">
        <v>9</v>
      </c>
      <c r="C10" s="1" t="s">
        <v>17</v>
      </c>
      <c r="D10" s="1">
        <v>69.8</v>
      </c>
      <c r="E10" s="3">
        <v>65</v>
      </c>
      <c r="F10" s="3">
        <v>67.5</v>
      </c>
      <c r="G10" s="7">
        <v>90</v>
      </c>
      <c r="H10" s="1">
        <v>0.70479999999999998</v>
      </c>
      <c r="I10" s="1">
        <v>67.5</v>
      </c>
      <c r="J10" s="1">
        <f t="shared" si="0"/>
        <v>47.573999999999998</v>
      </c>
      <c r="K10" s="1">
        <v>8</v>
      </c>
      <c r="M10" s="6"/>
    </row>
    <row r="11" spans="2:13" x14ac:dyDescent="0.25">
      <c r="B11" s="1">
        <v>7</v>
      </c>
      <c r="C11" s="1" t="s">
        <v>35</v>
      </c>
      <c r="D11" s="1">
        <v>75.8</v>
      </c>
      <c r="E11" s="3">
        <v>60</v>
      </c>
      <c r="F11" s="3">
        <v>62.5</v>
      </c>
      <c r="G11" s="7">
        <v>70</v>
      </c>
      <c r="H11" s="1">
        <v>0.65900000000000003</v>
      </c>
      <c r="I11" s="1">
        <v>62.5</v>
      </c>
      <c r="J11" s="1">
        <f t="shared" si="0"/>
        <v>41.1875</v>
      </c>
      <c r="K11" s="1">
        <v>9</v>
      </c>
    </row>
    <row r="12" spans="2:13" x14ac:dyDescent="0.25">
      <c r="B12" s="1">
        <v>1</v>
      </c>
      <c r="C12" s="1" t="s">
        <v>33</v>
      </c>
      <c r="D12" s="1">
        <v>60.8</v>
      </c>
      <c r="E12" s="7">
        <v>70</v>
      </c>
      <c r="F12" s="7">
        <v>70</v>
      </c>
      <c r="G12" s="7">
        <v>70</v>
      </c>
      <c r="H12" s="1">
        <v>0.80189999999999995</v>
      </c>
      <c r="I12" s="1">
        <v>0</v>
      </c>
      <c r="J12" s="1">
        <f t="shared" si="0"/>
        <v>0</v>
      </c>
      <c r="K12" s="1">
        <v>10</v>
      </c>
    </row>
    <row r="14" spans="2:13" x14ac:dyDescent="0.25">
      <c r="C14" s="9" t="s">
        <v>12</v>
      </c>
    </row>
    <row r="15" spans="2:13" ht="30" x14ac:dyDescent="0.25">
      <c r="B15" s="2" t="s">
        <v>0</v>
      </c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14</v>
      </c>
      <c r="I15" s="2" t="s">
        <v>6</v>
      </c>
      <c r="J15" s="2" t="s">
        <v>7</v>
      </c>
      <c r="K15" s="1" t="s">
        <v>8</v>
      </c>
    </row>
    <row r="16" spans="2:13" x14ac:dyDescent="0.25">
      <c r="B16" s="1">
        <v>5</v>
      </c>
      <c r="C16" s="8" t="s">
        <v>11</v>
      </c>
      <c r="D16" s="8">
        <v>81.599999999999994</v>
      </c>
      <c r="E16" s="7">
        <v>145</v>
      </c>
      <c r="F16" s="3">
        <v>145</v>
      </c>
      <c r="G16" s="3">
        <v>160</v>
      </c>
      <c r="H16" s="1">
        <v>0.62949999999999995</v>
      </c>
      <c r="I16" s="1">
        <v>160</v>
      </c>
      <c r="J16" s="1">
        <f t="shared" ref="J16:J21" si="1">H16*I16</f>
        <v>100.72</v>
      </c>
      <c r="K16" s="1">
        <v>1</v>
      </c>
    </row>
    <row r="17" spans="2:11" x14ac:dyDescent="0.25">
      <c r="B17" s="1">
        <v>2</v>
      </c>
      <c r="C17" s="1" t="s">
        <v>34</v>
      </c>
      <c r="D17" s="1">
        <v>78.599999999999994</v>
      </c>
      <c r="E17" s="3">
        <v>145</v>
      </c>
      <c r="F17" s="3">
        <v>147.5</v>
      </c>
      <c r="G17" s="7">
        <v>157.5</v>
      </c>
      <c r="H17" s="1">
        <v>0.64119999999999999</v>
      </c>
      <c r="I17" s="1">
        <v>147.5</v>
      </c>
      <c r="J17" s="1">
        <f t="shared" si="1"/>
        <v>94.576999999999998</v>
      </c>
      <c r="K17" s="1">
        <v>2</v>
      </c>
    </row>
    <row r="18" spans="2:11" x14ac:dyDescent="0.25">
      <c r="B18" s="1">
        <v>3</v>
      </c>
      <c r="C18" s="1" t="s">
        <v>16</v>
      </c>
      <c r="D18" s="1">
        <v>78.8</v>
      </c>
      <c r="E18" s="3">
        <v>85</v>
      </c>
      <c r="F18" s="3">
        <v>105</v>
      </c>
      <c r="G18" s="3">
        <v>145</v>
      </c>
      <c r="H18" s="1">
        <v>0.63990000000000002</v>
      </c>
      <c r="I18" s="1">
        <v>145</v>
      </c>
      <c r="J18" s="1">
        <f t="shared" si="1"/>
        <v>92.785499999999999</v>
      </c>
      <c r="K18" s="1">
        <v>3</v>
      </c>
    </row>
    <row r="19" spans="2:11" x14ac:dyDescent="0.25">
      <c r="B19" s="1">
        <v>4</v>
      </c>
      <c r="C19" s="1" t="s">
        <v>35</v>
      </c>
      <c r="D19" s="1">
        <v>75.8</v>
      </c>
      <c r="E19" s="3">
        <v>100</v>
      </c>
      <c r="F19" s="3">
        <v>120</v>
      </c>
      <c r="G19" s="3">
        <v>130</v>
      </c>
      <c r="H19" s="1">
        <v>0.65900000000000003</v>
      </c>
      <c r="I19" s="1">
        <v>130</v>
      </c>
      <c r="J19" s="1">
        <f t="shared" si="1"/>
        <v>85.67</v>
      </c>
      <c r="K19" s="1">
        <v>4</v>
      </c>
    </row>
    <row r="20" spans="2:11" x14ac:dyDescent="0.25">
      <c r="B20" s="1">
        <v>1</v>
      </c>
      <c r="C20" s="1" t="s">
        <v>33</v>
      </c>
      <c r="D20" s="1">
        <v>60.8</v>
      </c>
      <c r="E20" s="3">
        <v>80</v>
      </c>
      <c r="F20" s="3">
        <v>100</v>
      </c>
      <c r="G20" s="3">
        <v>105</v>
      </c>
      <c r="H20" s="1">
        <v>0.80189999999999995</v>
      </c>
      <c r="I20" s="3">
        <v>105</v>
      </c>
      <c r="J20" s="1">
        <f t="shared" si="1"/>
        <v>84.1995</v>
      </c>
      <c r="K20" s="1">
        <v>5</v>
      </c>
    </row>
    <row r="21" spans="2:11" x14ac:dyDescent="0.25">
      <c r="B21" s="1">
        <v>6</v>
      </c>
      <c r="C21" s="1" t="s">
        <v>36</v>
      </c>
      <c r="D21" s="1">
        <v>64.400000000000006</v>
      </c>
      <c r="E21" s="3">
        <v>85</v>
      </c>
      <c r="F21" s="3">
        <v>100</v>
      </c>
      <c r="G21" s="3">
        <v>110</v>
      </c>
      <c r="H21" s="1">
        <v>0.75800000000000001</v>
      </c>
      <c r="I21" s="1">
        <v>110</v>
      </c>
      <c r="J21" s="1">
        <f t="shared" si="1"/>
        <v>83.38</v>
      </c>
      <c r="K21" s="1">
        <v>6</v>
      </c>
    </row>
  </sheetData>
  <sortState ref="B16:K21">
    <sortCondition descending="1" ref="J1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zoomScale="110" zoomScaleNormal="110" workbookViewId="0">
      <selection activeCell="D34" sqref="D34"/>
    </sheetView>
  </sheetViews>
  <sheetFormatPr defaultRowHeight="15" x14ac:dyDescent="0.25"/>
  <cols>
    <col min="2" max="2" width="5" customWidth="1"/>
    <col min="3" max="3" width="27.5703125" customWidth="1"/>
    <col min="4" max="4" width="11.5703125" customWidth="1"/>
    <col min="6" max="6" width="10.28515625" customWidth="1"/>
    <col min="10" max="10" width="11" customWidth="1"/>
  </cols>
  <sheetData>
    <row r="1" spans="2:13" ht="17.25" customHeight="1" x14ac:dyDescent="0.25">
      <c r="C1" s="9" t="s">
        <v>18</v>
      </c>
    </row>
    <row r="2" spans="2:13" ht="30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14</v>
      </c>
      <c r="I2" s="2" t="s">
        <v>6</v>
      </c>
      <c r="J2" s="2" t="s">
        <v>7</v>
      </c>
      <c r="K2" s="1" t="s">
        <v>8</v>
      </c>
      <c r="L2" s="4"/>
      <c r="M2" s="5"/>
    </row>
    <row r="3" spans="2:13" x14ac:dyDescent="0.25">
      <c r="B3" s="1">
        <v>3</v>
      </c>
      <c r="C3" s="1" t="s">
        <v>21</v>
      </c>
      <c r="D3" s="1">
        <v>59.8</v>
      </c>
      <c r="E3" s="3">
        <v>80</v>
      </c>
      <c r="F3" s="7">
        <v>85</v>
      </c>
      <c r="G3" s="3">
        <v>85</v>
      </c>
      <c r="H3" s="1">
        <v>0.91559999999999997</v>
      </c>
      <c r="I3" s="1">
        <v>85</v>
      </c>
      <c r="J3" s="1">
        <f>H3*I3</f>
        <v>77.825999999999993</v>
      </c>
      <c r="K3" s="1">
        <v>1</v>
      </c>
    </row>
    <row r="4" spans="2:13" x14ac:dyDescent="0.25">
      <c r="B4" s="1">
        <v>1</v>
      </c>
      <c r="C4" s="1" t="s">
        <v>19</v>
      </c>
      <c r="D4" s="1">
        <v>83.5</v>
      </c>
      <c r="E4" s="3">
        <v>85</v>
      </c>
      <c r="F4" s="3">
        <v>95</v>
      </c>
      <c r="G4" s="3">
        <v>105</v>
      </c>
      <c r="H4" s="1">
        <v>0.61419999999999997</v>
      </c>
      <c r="I4" s="1">
        <v>105</v>
      </c>
      <c r="J4" s="1">
        <f>H4*I4</f>
        <v>64.491</v>
      </c>
      <c r="K4" s="1">
        <v>2</v>
      </c>
    </row>
    <row r="5" spans="2:13" x14ac:dyDescent="0.25">
      <c r="B5" s="1">
        <v>2</v>
      </c>
      <c r="C5" s="1" t="s">
        <v>20</v>
      </c>
      <c r="D5" s="1">
        <v>71.099999999999994</v>
      </c>
      <c r="E5" s="3">
        <v>87.5</v>
      </c>
      <c r="F5" s="7">
        <v>95</v>
      </c>
      <c r="G5" s="7">
        <v>95</v>
      </c>
      <c r="H5" s="1">
        <v>0.69389999999999996</v>
      </c>
      <c r="I5" s="1">
        <v>87.5</v>
      </c>
      <c r="J5" s="1">
        <f>H5*I5</f>
        <v>60.716249999999995</v>
      </c>
      <c r="K5" s="1">
        <v>3</v>
      </c>
    </row>
    <row r="6" spans="2:13" x14ac:dyDescent="0.25">
      <c r="B6" s="1">
        <v>4</v>
      </c>
      <c r="C6" s="1" t="s">
        <v>22</v>
      </c>
      <c r="D6" s="1">
        <v>51.2</v>
      </c>
      <c r="E6" s="3">
        <v>40</v>
      </c>
      <c r="F6" s="7">
        <v>45</v>
      </c>
      <c r="G6" s="3">
        <v>45</v>
      </c>
      <c r="H6" s="1">
        <v>0.96899999999999997</v>
      </c>
      <c r="I6" s="1">
        <v>45</v>
      </c>
      <c r="J6" s="1">
        <f>H6*I6</f>
        <v>43.604999999999997</v>
      </c>
      <c r="K6" s="1">
        <v>4</v>
      </c>
    </row>
    <row r="7" spans="2:13" x14ac:dyDescent="0.25">
      <c r="B7" s="5"/>
      <c r="C7" s="5"/>
      <c r="D7" s="5"/>
      <c r="E7" s="11"/>
      <c r="F7" s="11"/>
      <c r="G7" s="11"/>
      <c r="H7" s="5"/>
      <c r="I7" s="5"/>
      <c r="J7" s="5"/>
      <c r="K7" s="5"/>
    </row>
    <row r="8" spans="2:13" ht="16.5" customHeight="1" x14ac:dyDescent="0.25">
      <c r="B8" s="5"/>
      <c r="C8" s="10" t="s">
        <v>26</v>
      </c>
      <c r="D8" s="5"/>
      <c r="E8" s="11"/>
      <c r="F8" s="5"/>
      <c r="G8" s="5"/>
      <c r="H8" s="5"/>
      <c r="I8" s="5"/>
      <c r="J8" s="5"/>
      <c r="K8" s="5"/>
    </row>
    <row r="9" spans="2:13" x14ac:dyDescent="0.25">
      <c r="B9" s="1">
        <v>1</v>
      </c>
      <c r="C9" s="1" t="s">
        <v>23</v>
      </c>
      <c r="D9" s="1">
        <v>82.2</v>
      </c>
      <c r="E9" s="3">
        <v>130</v>
      </c>
      <c r="F9" s="7">
        <v>147.5</v>
      </c>
      <c r="G9" s="3">
        <v>150</v>
      </c>
      <c r="H9" s="1">
        <v>0.62090000000000001</v>
      </c>
      <c r="I9" s="1">
        <v>150</v>
      </c>
      <c r="J9" s="1">
        <f>H9*I9</f>
        <v>93.135000000000005</v>
      </c>
      <c r="K9" s="1">
        <v>1</v>
      </c>
      <c r="M9" s="6"/>
    </row>
    <row r="10" spans="2:13" x14ac:dyDescent="0.25">
      <c r="B10" s="1">
        <v>2</v>
      </c>
      <c r="C10" s="1" t="s">
        <v>24</v>
      </c>
      <c r="D10" s="1">
        <v>95</v>
      </c>
      <c r="E10" s="3">
        <v>145</v>
      </c>
      <c r="F10" s="3">
        <v>152.5</v>
      </c>
      <c r="G10" s="7">
        <v>155</v>
      </c>
      <c r="H10" s="1">
        <v>0.56779999999999997</v>
      </c>
      <c r="I10" s="1">
        <v>152.5</v>
      </c>
      <c r="J10" s="1">
        <f>H10*I10</f>
        <v>86.589500000000001</v>
      </c>
      <c r="K10" s="1">
        <v>2</v>
      </c>
    </row>
    <row r="12" spans="2:13" x14ac:dyDescent="0.25">
      <c r="C12" s="9" t="s">
        <v>27</v>
      </c>
    </row>
    <row r="13" spans="2:13" ht="45" x14ac:dyDescent="0.25">
      <c r="B13" s="2" t="s">
        <v>0</v>
      </c>
      <c r="C13" s="2" t="s">
        <v>1</v>
      </c>
      <c r="D13" s="2" t="s">
        <v>2</v>
      </c>
      <c r="E13" s="2" t="s">
        <v>38</v>
      </c>
      <c r="F13" s="2" t="s">
        <v>37</v>
      </c>
      <c r="G13" s="2" t="s">
        <v>6</v>
      </c>
      <c r="H13" s="2" t="s">
        <v>8</v>
      </c>
      <c r="I13" s="5"/>
      <c r="J13" s="5"/>
    </row>
    <row r="14" spans="2:13" x14ac:dyDescent="0.25">
      <c r="B14" s="1">
        <v>2</v>
      </c>
      <c r="C14" s="1" t="s">
        <v>28</v>
      </c>
      <c r="D14" s="1">
        <v>77.900000000000006</v>
      </c>
      <c r="E14" s="3">
        <v>80</v>
      </c>
      <c r="F14" s="1">
        <v>56.48</v>
      </c>
      <c r="G14" s="1">
        <v>80</v>
      </c>
      <c r="H14" s="1">
        <v>1</v>
      </c>
      <c r="I14" s="5"/>
      <c r="J14" s="5"/>
    </row>
    <row r="15" spans="2:13" x14ac:dyDescent="0.25">
      <c r="B15" s="1">
        <v>3</v>
      </c>
      <c r="C15" s="1" t="s">
        <v>29</v>
      </c>
      <c r="D15" s="1">
        <v>97.9</v>
      </c>
      <c r="E15" s="3">
        <v>79</v>
      </c>
      <c r="F15" s="1">
        <v>44.38</v>
      </c>
      <c r="G15" s="1">
        <v>79</v>
      </c>
      <c r="H15" s="1">
        <v>2</v>
      </c>
      <c r="I15" s="5"/>
      <c r="J15" s="5"/>
    </row>
    <row r="16" spans="2:13" x14ac:dyDescent="0.25">
      <c r="B16" s="1">
        <v>1</v>
      </c>
      <c r="C16" s="1" t="s">
        <v>24</v>
      </c>
      <c r="D16" s="1">
        <v>95</v>
      </c>
      <c r="E16" s="3">
        <v>55</v>
      </c>
      <c r="F16" s="1">
        <v>31.84</v>
      </c>
      <c r="G16" s="1">
        <v>55</v>
      </c>
      <c r="H16" s="1">
        <v>3</v>
      </c>
      <c r="I16" s="5"/>
      <c r="J16" s="5"/>
    </row>
    <row r="17" spans="2:13" x14ac:dyDescent="0.25">
      <c r="M17" s="5"/>
    </row>
    <row r="18" spans="2:13" x14ac:dyDescent="0.25">
      <c r="C18" s="9" t="s">
        <v>30</v>
      </c>
      <c r="M18" s="5"/>
    </row>
    <row r="19" spans="2:13" ht="30" x14ac:dyDescent="0.25">
      <c r="B19" s="2" t="s">
        <v>0</v>
      </c>
      <c r="C19" s="2" t="s">
        <v>1</v>
      </c>
      <c r="D19" s="2" t="s">
        <v>2</v>
      </c>
      <c r="E19" s="2" t="s">
        <v>3</v>
      </c>
      <c r="F19" s="2" t="s">
        <v>4</v>
      </c>
      <c r="G19" s="2" t="s">
        <v>5</v>
      </c>
      <c r="H19" s="2" t="s">
        <v>14</v>
      </c>
      <c r="I19" s="2" t="s">
        <v>6</v>
      </c>
      <c r="J19" s="2" t="s">
        <v>7</v>
      </c>
      <c r="K19" s="1" t="s">
        <v>8</v>
      </c>
      <c r="M19" s="5"/>
    </row>
    <row r="20" spans="2:13" x14ac:dyDescent="0.25">
      <c r="B20" s="1">
        <v>3</v>
      </c>
      <c r="C20" s="1" t="s">
        <v>21</v>
      </c>
      <c r="D20" s="1">
        <v>59.8</v>
      </c>
      <c r="E20" s="3">
        <v>37.5</v>
      </c>
      <c r="F20" s="3">
        <v>40</v>
      </c>
      <c r="G20" s="3">
        <v>42.5</v>
      </c>
      <c r="H20" s="3">
        <v>0.91559999999999997</v>
      </c>
      <c r="I20" s="3">
        <v>42.5</v>
      </c>
      <c r="J20" s="1">
        <f>H20*I20</f>
        <v>38.912999999999997</v>
      </c>
      <c r="K20" s="1">
        <v>1</v>
      </c>
    </row>
    <row r="21" spans="2:13" x14ac:dyDescent="0.25">
      <c r="B21" s="1">
        <v>2</v>
      </c>
      <c r="C21" s="1" t="s">
        <v>20</v>
      </c>
      <c r="D21" s="1">
        <v>71.099999999999994</v>
      </c>
      <c r="E21" s="3">
        <v>45</v>
      </c>
      <c r="F21" s="3">
        <v>47.5</v>
      </c>
      <c r="G21" s="3">
        <v>50</v>
      </c>
      <c r="H21" s="3">
        <v>0.69389999999999996</v>
      </c>
      <c r="I21" s="3">
        <v>50</v>
      </c>
      <c r="J21" s="1">
        <f>H21*I21</f>
        <v>34.695</v>
      </c>
      <c r="K21" s="1">
        <v>2</v>
      </c>
    </row>
    <row r="22" spans="2:13" x14ac:dyDescent="0.25">
      <c r="B22" s="1">
        <v>1</v>
      </c>
      <c r="C22" s="1" t="s">
        <v>19</v>
      </c>
      <c r="D22" s="1">
        <v>83.5</v>
      </c>
      <c r="E22" s="3">
        <v>35</v>
      </c>
      <c r="F22" s="3">
        <v>45</v>
      </c>
      <c r="G22" s="7">
        <v>55</v>
      </c>
      <c r="H22" s="3">
        <v>0.61419999999999997</v>
      </c>
      <c r="I22" s="3">
        <v>45</v>
      </c>
      <c r="J22" s="1">
        <f>H22*I22</f>
        <v>27.638999999999999</v>
      </c>
      <c r="K22" s="1">
        <v>3</v>
      </c>
    </row>
    <row r="24" spans="2:13" x14ac:dyDescent="0.25">
      <c r="C24" s="9" t="s">
        <v>32</v>
      </c>
    </row>
    <row r="25" spans="2:13" ht="30" x14ac:dyDescent="0.25">
      <c r="B25" s="2" t="s">
        <v>0</v>
      </c>
      <c r="C25" s="2" t="s">
        <v>1</v>
      </c>
      <c r="D25" s="2" t="s">
        <v>2</v>
      </c>
      <c r="E25" s="2" t="s">
        <v>3</v>
      </c>
      <c r="F25" s="2" t="s">
        <v>4</v>
      </c>
      <c r="G25" s="2" t="s">
        <v>5</v>
      </c>
      <c r="H25" s="2" t="s">
        <v>14</v>
      </c>
      <c r="I25" s="2" t="s">
        <v>6</v>
      </c>
      <c r="J25" s="2" t="s">
        <v>7</v>
      </c>
      <c r="K25" s="1" t="s">
        <v>8</v>
      </c>
    </row>
    <row r="26" spans="2:13" x14ac:dyDescent="0.25">
      <c r="B26" s="1">
        <v>3</v>
      </c>
      <c r="C26" s="1" t="s">
        <v>24</v>
      </c>
      <c r="D26" s="1">
        <v>95</v>
      </c>
      <c r="E26" s="3">
        <v>65</v>
      </c>
      <c r="F26" s="3">
        <v>70</v>
      </c>
      <c r="G26" s="3">
        <v>72.5</v>
      </c>
      <c r="H26" s="3">
        <v>0.56779999999999997</v>
      </c>
      <c r="I26" s="3">
        <v>72.5</v>
      </c>
      <c r="J26" s="1">
        <f>H26*I26</f>
        <v>41.165499999999994</v>
      </c>
      <c r="K26" s="1">
        <v>1</v>
      </c>
    </row>
    <row r="27" spans="2:13" x14ac:dyDescent="0.25">
      <c r="B27" s="1">
        <v>2</v>
      </c>
      <c r="C27" s="1" t="s">
        <v>23</v>
      </c>
      <c r="D27" s="1">
        <v>82.2</v>
      </c>
      <c r="E27" s="3">
        <v>57.5</v>
      </c>
      <c r="F27" s="3">
        <v>65</v>
      </c>
      <c r="G27" s="3">
        <v>0</v>
      </c>
      <c r="H27" s="3">
        <v>0.62090000000000001</v>
      </c>
      <c r="I27" s="3">
        <v>65</v>
      </c>
      <c r="J27" s="1">
        <f>H27*I27</f>
        <v>40.358499999999999</v>
      </c>
      <c r="K27" s="1">
        <v>2</v>
      </c>
    </row>
    <row r="28" spans="2:13" x14ac:dyDescent="0.25">
      <c r="B28" s="1">
        <v>1</v>
      </c>
      <c r="C28" s="1" t="s">
        <v>25</v>
      </c>
      <c r="D28" s="1">
        <v>79.400000000000006</v>
      </c>
      <c r="E28" s="7">
        <v>50</v>
      </c>
      <c r="F28" s="3">
        <v>50</v>
      </c>
      <c r="G28" s="7">
        <v>52.5</v>
      </c>
      <c r="H28" s="3">
        <v>0.63639999999999997</v>
      </c>
      <c r="I28" s="3">
        <v>50</v>
      </c>
      <c r="J28" s="1">
        <f>H28*I28</f>
        <v>31.819999999999997</v>
      </c>
      <c r="K28" s="1">
        <v>3</v>
      </c>
    </row>
    <row r="29" spans="2:13" x14ac:dyDescent="0.25">
      <c r="B29" s="1">
        <v>4</v>
      </c>
      <c r="C29" s="8" t="s">
        <v>31</v>
      </c>
      <c r="D29" s="8">
        <v>100</v>
      </c>
      <c r="E29" s="3">
        <v>55</v>
      </c>
      <c r="F29" s="7">
        <v>60</v>
      </c>
      <c r="G29" s="7">
        <v>62.5</v>
      </c>
      <c r="H29" s="1">
        <v>0.55400000000000005</v>
      </c>
      <c r="I29" s="1">
        <v>55</v>
      </c>
      <c r="J29" s="1">
        <f>H29*I29</f>
        <v>30.470000000000002</v>
      </c>
      <c r="K29" s="1">
        <v>4</v>
      </c>
    </row>
  </sheetData>
  <sortState ref="B14:I16">
    <sortCondition descending="1" ref="G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студенты ПФО</vt:lpstr>
      <vt:lpstr>дивизион НАП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NPA</cp:lastModifiedBy>
  <dcterms:created xsi:type="dcterms:W3CDTF">2020-12-06T08:20:24Z</dcterms:created>
  <dcterms:modified xsi:type="dcterms:W3CDTF">2020-12-29T16:08:29Z</dcterms:modified>
</cp:coreProperties>
</file>