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ПАУЭРЛИФТИНГ+РУССКАЯ ТРОЙКА" sheetId="1" r:id="rId1"/>
    <sheet name="ПАУЭРСПОРТ" sheetId="2" r:id="rId2"/>
    <sheet name="СТРИТЛИФТИНГ+ВОРКАУТ" sheetId="3" r:id="rId3"/>
  </sheets>
  <definedNames>
    <definedName name="_xlnm._FilterDatabase" localSheetId="0" hidden="1">'ПАУЭРЛИФТИНГ+РУССКАЯ ТРОЙКА'!$A$3:$R$44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W7" i="1" s="1"/>
  <c r="V8" i="1"/>
  <c r="W8" i="1" s="1"/>
  <c r="V9" i="1"/>
  <c r="W9" i="1" s="1"/>
  <c r="V10" i="1"/>
  <c r="W10" i="1" s="1"/>
  <c r="V11" i="1"/>
  <c r="W11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6" i="1"/>
  <c r="W6" i="1" s="1"/>
  <c r="L29" i="1" l="1"/>
  <c r="M29" i="1" s="1"/>
  <c r="L35" i="1" l="1"/>
  <c r="L32" i="1"/>
  <c r="L33" i="1"/>
  <c r="L31" i="1"/>
  <c r="L24" i="1"/>
  <c r="M24" i="1" s="1"/>
  <c r="L25" i="1"/>
  <c r="M25" i="1" s="1"/>
  <c r="L26" i="1"/>
  <c r="M26" i="1" s="1"/>
  <c r="L27" i="1"/>
  <c r="M27" i="1" s="1"/>
  <c r="L28" i="1"/>
  <c r="M28" i="1" s="1"/>
  <c r="L23" i="1"/>
  <c r="M23" i="1" s="1"/>
  <c r="N20" i="1"/>
  <c r="N21" i="1"/>
</calcChain>
</file>

<file path=xl/sharedStrings.xml><?xml version="1.0" encoding="utf-8"?>
<sst xmlns="http://schemas.openxmlformats.org/spreadsheetml/2006/main" count="416" uniqueCount="157">
  <si>
    <t>В/К</t>
  </si>
  <si>
    <t>ФИО</t>
  </si>
  <si>
    <t>Команда</t>
  </si>
  <si>
    <t>Тренер</t>
  </si>
  <si>
    <t>Год рождения</t>
  </si>
  <si>
    <t>Вес</t>
  </si>
  <si>
    <t>Рез-тат</t>
  </si>
  <si>
    <t>Главный судья соревнований</t>
  </si>
  <si>
    <t>ФК</t>
  </si>
  <si>
    <t>Отавин Константин</t>
  </si>
  <si>
    <t>Пермь</t>
  </si>
  <si>
    <t>Сальников Георгий</t>
  </si>
  <si>
    <t>Секретарь соревнований</t>
  </si>
  <si>
    <t>б/к</t>
  </si>
  <si>
    <t>Судья на помосте</t>
  </si>
  <si>
    <t>РК</t>
  </si>
  <si>
    <t>Новинский Александр</t>
  </si>
  <si>
    <t>Камашев Олег</t>
  </si>
  <si>
    <t>Стажёр</t>
  </si>
  <si>
    <t>Аристов Максим</t>
  </si>
  <si>
    <t>Открытый Чемпионат Прикамья по силовым видам спорта НАП</t>
  </si>
  <si>
    <t>Возраст</t>
  </si>
  <si>
    <t>Вес штанги</t>
  </si>
  <si>
    <t>Кол-во повт.</t>
  </si>
  <si>
    <t>К.А.</t>
  </si>
  <si>
    <t>Русская тяга</t>
  </si>
  <si>
    <t>Русский бицепс</t>
  </si>
  <si>
    <t>Русский Жим</t>
  </si>
  <si>
    <t>"НАША ПОБЕДА" 08.05.2021 г.</t>
  </si>
  <si>
    <t>Абс. Коэфф.</t>
  </si>
  <si>
    <t>Лобанов Роман</t>
  </si>
  <si>
    <t>Пауэрлифтинг</t>
  </si>
  <si>
    <t>Сумма</t>
  </si>
  <si>
    <t>Место в абс.</t>
  </si>
  <si>
    <t>К.Р.</t>
  </si>
  <si>
    <t>56 кг</t>
  </si>
  <si>
    <t>60 кг</t>
  </si>
  <si>
    <t>67,5 кг</t>
  </si>
  <si>
    <t>75 кг</t>
  </si>
  <si>
    <t>82,5 кг</t>
  </si>
  <si>
    <t>90 кг</t>
  </si>
  <si>
    <t>100 кг</t>
  </si>
  <si>
    <t>110 кг</t>
  </si>
  <si>
    <t>Суворова Анастасия</t>
  </si>
  <si>
    <t>Попонина Елена</t>
  </si>
  <si>
    <t>Седова Светлана</t>
  </si>
  <si>
    <t>Гаджиева Людмила</t>
  </si>
  <si>
    <t>Юрийчук Феликс</t>
  </si>
  <si>
    <t>Янаева Елена</t>
  </si>
  <si>
    <t>Ткач Людмила</t>
  </si>
  <si>
    <t>Рябчевских Михаил</t>
  </si>
  <si>
    <t>Ханипов Родион</t>
  </si>
  <si>
    <t>Гиевский Николай</t>
  </si>
  <si>
    <t>Семакина Екатерина</t>
  </si>
  <si>
    <t>Сидоренко Анастасия</t>
  </si>
  <si>
    <t>Заморин Игорь</t>
  </si>
  <si>
    <t>OPEN</t>
  </si>
  <si>
    <t>М3</t>
  </si>
  <si>
    <t>Серебренников Григорий</t>
  </si>
  <si>
    <t>Березники</t>
  </si>
  <si>
    <t>Рогожников Егор</t>
  </si>
  <si>
    <t>Тор Фитнесс</t>
  </si>
  <si>
    <t>Сиротин Вячеслав</t>
  </si>
  <si>
    <t>Тимофеев Антон</t>
  </si>
  <si>
    <t>Матюшев Фанис</t>
  </si>
  <si>
    <t>Батыр (Барда)</t>
  </si>
  <si>
    <t>OPEN/СОФТ</t>
  </si>
  <si>
    <t>Зимников Василий</t>
  </si>
  <si>
    <t>ЮНОШИ</t>
  </si>
  <si>
    <t>Рудаков Владимир</t>
  </si>
  <si>
    <t>Energy Team (Пермь)</t>
  </si>
  <si>
    <t>Устюгов Сергей</t>
  </si>
  <si>
    <t>ЮНИОРЫ</t>
  </si>
  <si>
    <t>Черноусов Геннадий</t>
  </si>
  <si>
    <t>с. Култаево</t>
  </si>
  <si>
    <t>Заякин Артём</t>
  </si>
  <si>
    <t>Старицин Сергей</t>
  </si>
  <si>
    <t>Черноусов Николай</t>
  </si>
  <si>
    <t>Мухин Олег</t>
  </si>
  <si>
    <t>М4</t>
  </si>
  <si>
    <t>Легенда (Пермь)</t>
  </si>
  <si>
    <t>Артур Загидуллин</t>
  </si>
  <si>
    <t>Резников Вячеслав</t>
  </si>
  <si>
    <t>М1</t>
  </si>
  <si>
    <t>Сальникова Анастасия</t>
  </si>
  <si>
    <t>Рогожникова Мария</t>
  </si>
  <si>
    <t>Сулейманов Рифат</t>
  </si>
  <si>
    <t>44 кг</t>
  </si>
  <si>
    <t>Место в кат.</t>
  </si>
  <si>
    <t xml:space="preserve">Место в абс. </t>
  </si>
  <si>
    <t>Жим лёжа СОФТ - ЭКИП</t>
  </si>
  <si>
    <t>Шварц/Мэлоун</t>
  </si>
  <si>
    <t>Приседания</t>
  </si>
  <si>
    <t>Жим лёжа</t>
  </si>
  <si>
    <t>Становая тяга</t>
  </si>
  <si>
    <t>Фестиваль спорта "Наша победа" 8.05</t>
  </si>
  <si>
    <t>Место</t>
  </si>
  <si>
    <t>возраст</t>
  </si>
  <si>
    <t>Попытки</t>
  </si>
  <si>
    <t>Шварц</t>
  </si>
  <si>
    <t>Абсолютн первенство</t>
  </si>
  <si>
    <t xml:space="preserve"> "ПАУЭРСПОРТ" Мужчины</t>
  </si>
  <si>
    <t>Козицин Михаил</t>
  </si>
  <si>
    <t>Energy Team</t>
  </si>
  <si>
    <t>жим стоя</t>
  </si>
  <si>
    <t>на бицепс</t>
  </si>
  <si>
    <t>Бабаев Ругаддин</t>
  </si>
  <si>
    <t>Старцев Владимир</t>
  </si>
  <si>
    <t>Союз Силачей</t>
  </si>
  <si>
    <t>Харламов Борис</t>
  </si>
  <si>
    <t>Павлов Сергей</t>
  </si>
  <si>
    <t>Павлов Александр</t>
  </si>
  <si>
    <t>Подвинцев Александр</t>
  </si>
  <si>
    <t>Зыков Кирилл</t>
  </si>
  <si>
    <t>Рублев Юрий</t>
  </si>
  <si>
    <t>Зебзеев Андрей</t>
  </si>
  <si>
    <t>М2</t>
  </si>
  <si>
    <t>п. Яйва</t>
  </si>
  <si>
    <t xml:space="preserve"> "ПАУЭРСПОРТ" Женщины</t>
  </si>
  <si>
    <t>67.5</t>
  </si>
  <si>
    <t>Черноусова Анна Сергеевна</t>
  </si>
  <si>
    <t>Председатель</t>
  </si>
  <si>
    <t>Рудаков В.</t>
  </si>
  <si>
    <t>Жижикин И.</t>
  </si>
  <si>
    <t>Медицинский работник</t>
  </si>
  <si>
    <t>Гусельникова Н.</t>
  </si>
  <si>
    <t>Аристов М.</t>
  </si>
  <si>
    <t>Новиков А.</t>
  </si>
  <si>
    <t>Артаманов Д.</t>
  </si>
  <si>
    <t>Подтягивания                  на перекладине</t>
  </si>
  <si>
    <t>Отжимания на брусьях</t>
  </si>
  <si>
    <t>СТРИТЛИФТИНГ классический двоеборье</t>
  </si>
  <si>
    <t>Жолудев Эдуард</t>
  </si>
  <si>
    <t>Форма</t>
  </si>
  <si>
    <t>Пирожков Данила</t>
  </si>
  <si>
    <t>Ханипов Радион</t>
  </si>
  <si>
    <t>"ЗСК Ритм"</t>
  </si>
  <si>
    <t>"Союз Силачей"</t>
  </si>
  <si>
    <t>Стритлифтинг многоповторный</t>
  </si>
  <si>
    <t xml:space="preserve"> </t>
  </si>
  <si>
    <t>вес</t>
  </si>
  <si>
    <t>Сумма общ</t>
  </si>
  <si>
    <t>Вяткин Денис</t>
  </si>
  <si>
    <t xml:space="preserve">Bar-Bears </t>
  </si>
  <si>
    <t>п</t>
  </si>
  <si>
    <t>о</t>
  </si>
  <si>
    <t>Хакимов Вадим</t>
  </si>
  <si>
    <t>Мокрушин Александр</t>
  </si>
  <si>
    <t>Кайман</t>
  </si>
  <si>
    <t>ВОРКАУТ выходы силой</t>
  </si>
  <si>
    <t>Осколков Константин</t>
  </si>
  <si>
    <t>Жаров Алексей</t>
  </si>
  <si>
    <t>ВОРКАУТ подтягивания</t>
  </si>
  <si>
    <t>Муртазин Айдар</t>
  </si>
  <si>
    <t>Новиков Александр</t>
  </si>
  <si>
    <t>Сергеев Роман</t>
  </si>
  <si>
    <t>Сергеева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</si>
</sst>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opperplate"/>
      <charset val="204"/>
    </font>
    <font>
      <b/>
      <sz val="11"/>
      <name val="Calibri"/>
      <family val="2"/>
      <charset val="204"/>
      <scheme val="minor"/>
    </font>
    <font>
      <b/>
      <sz val="10"/>
      <color rgb="FFFF0000"/>
      <name val="Copperplate"/>
      <charset val="204"/>
    </font>
    <font>
      <b/>
      <sz val="10"/>
      <name val="Copperplate"/>
      <charset val="204"/>
    </font>
    <font>
      <sz val="9"/>
      <name val="Copperplate"/>
    </font>
    <font>
      <b/>
      <sz val="9"/>
      <name val="Copperplate"/>
    </font>
    <font>
      <b/>
      <sz val="9"/>
      <name val="Copperplate"/>
      <charset val="204"/>
    </font>
    <font>
      <sz val="11"/>
      <color rgb="FF482FFF"/>
      <name val="Calibri"/>
      <family val="2"/>
      <charset val="204"/>
      <scheme val="minor"/>
    </font>
    <font>
      <strike/>
      <sz val="9"/>
      <color rgb="FFFF0000"/>
      <name val="Copperplate"/>
    </font>
    <font>
      <sz val="10"/>
      <name val="Copperplate"/>
    </font>
    <font>
      <b/>
      <sz val="10"/>
      <name val="Copperplate"/>
    </font>
    <font>
      <sz val="10"/>
      <name val="Arial Cyr"/>
      <family val="2"/>
      <charset val="204"/>
    </font>
    <font>
      <b/>
      <sz val="10"/>
      <color theme="1"/>
      <name val="Copperplate"/>
      <charset val="204"/>
    </font>
    <font>
      <sz val="9"/>
      <name val="Copperplate"/>
      <charset val="204"/>
    </font>
    <font>
      <sz val="10"/>
      <name val="Copperplate"/>
      <charset val="204"/>
    </font>
    <font>
      <b/>
      <sz val="11"/>
      <color rgb="FF0070C0"/>
      <name val="Calibri"/>
      <family val="2"/>
      <charset val="204"/>
      <scheme val="minor"/>
    </font>
    <font>
      <b/>
      <sz val="10"/>
      <color rgb="FF0070C0"/>
      <name val="Copperplate"/>
      <charset val="204"/>
    </font>
    <font>
      <sz val="11"/>
      <color rgb="FF0070C0"/>
      <name val="Calibri"/>
      <family val="2"/>
      <charset val="204"/>
      <scheme val="minor"/>
    </font>
    <font>
      <sz val="9"/>
      <color rgb="FF0070C0"/>
      <name val="Copperplate"/>
    </font>
    <font>
      <sz val="10"/>
      <color rgb="FF0070C0"/>
      <name val="Copperplate"/>
    </font>
    <font>
      <sz val="9"/>
      <color rgb="FF0070C0"/>
      <name val="Copperplate"/>
      <charset val="204"/>
    </font>
    <font>
      <sz val="10"/>
      <color rgb="FF0070C0"/>
      <name val="Copperplate"/>
      <charset val="204"/>
    </font>
    <font>
      <strike/>
      <sz val="9"/>
      <color rgb="FFFF0000"/>
      <name val="Copperplate"/>
      <charset val="204"/>
    </font>
    <font>
      <strike/>
      <sz val="10"/>
      <color rgb="FFFF0000"/>
      <name val="Copperplate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9"/>
      <color rgb="FFC00000"/>
      <name val="Copperplate"/>
    </font>
    <font>
      <sz val="10"/>
      <color rgb="FF000000"/>
      <name val="Arial"/>
      <family val="2"/>
      <charset val="204"/>
    </font>
    <font>
      <b/>
      <sz val="20"/>
      <color theme="8" tint="-0.499984740745262"/>
      <name val="Copperplate"/>
      <charset val="204"/>
    </font>
    <font>
      <b/>
      <sz val="10"/>
      <color theme="0"/>
      <name val="Copperplate"/>
      <charset val="204"/>
    </font>
    <font>
      <b/>
      <sz val="9"/>
      <color rgb="FFFF0000"/>
      <name val="Copperplate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</cellStyleXfs>
  <cellXfs count="28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8" xfId="0" applyBorder="1"/>
    <xf numFmtId="0" fontId="7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vertical="center"/>
    </xf>
    <xf numFmtId="14" fontId="16" fillId="2" borderId="13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8" xfId="0" applyBorder="1"/>
    <xf numFmtId="0" fontId="7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 wrapText="1"/>
    </xf>
    <xf numFmtId="14" fontId="16" fillId="2" borderId="13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 wrapText="1"/>
    </xf>
    <xf numFmtId="14" fontId="7" fillId="0" borderId="23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16" fillId="0" borderId="19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43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2" fontId="2" fillId="0" borderId="2" xfId="3" applyNumberFormat="1" applyFont="1" applyBorder="1" applyAlignment="1">
      <alignment horizontal="center" vertical="center"/>
    </xf>
    <xf numFmtId="2" fontId="2" fillId="0" borderId="42" xfId="3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3" fillId="3" borderId="39" xfId="0" applyFont="1" applyFill="1" applyBorder="1" applyAlignment="1">
      <alignment horizontal="left" vertical="center"/>
    </xf>
    <xf numFmtId="0" fontId="33" fillId="3" borderId="41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65" fontId="10" fillId="0" borderId="43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2" fontId="7" fillId="0" borderId="43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14" fontId="7" fillId="2" borderId="44" xfId="0" applyNumberFormat="1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4" fontId="7" fillId="2" borderId="43" xfId="0" applyNumberFormat="1" applyFont="1" applyFill="1" applyBorder="1" applyAlignment="1">
      <alignment horizontal="center" vertical="center" wrapText="1"/>
    </xf>
    <xf numFmtId="14" fontId="16" fillId="2" borderId="43" xfId="0" applyNumberFormat="1" applyFont="1" applyFill="1" applyBorder="1" applyAlignment="1">
      <alignment horizontal="center" vertical="center" wrapText="1"/>
    </xf>
    <xf numFmtId="14" fontId="16" fillId="2" borderId="4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2" fontId="2" fillId="0" borderId="9" xfId="3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99"/>
  <sheetViews>
    <sheetView tabSelected="1" zoomScale="80" zoomScaleNormal="80" workbookViewId="0">
      <selection activeCell="O19" sqref="O19"/>
    </sheetView>
  </sheetViews>
  <sheetFormatPr defaultRowHeight="15"/>
  <cols>
    <col min="1" max="1" width="7" style="84" customWidth="1"/>
    <col min="2" max="2" width="7" style="17" customWidth="1"/>
    <col min="3" max="3" width="20.85546875" style="18" customWidth="1"/>
    <col min="4" max="4" width="11.7109375" style="17" customWidth="1"/>
    <col min="5" max="5" width="23.28515625" style="17" customWidth="1"/>
    <col min="6" max="6" width="19.7109375" style="17" customWidth="1"/>
    <col min="7" max="7" width="10.7109375" style="10" customWidth="1"/>
    <col min="8" max="8" width="8.140625" style="16" customWidth="1"/>
    <col min="9" max="9" width="9.140625" style="64" customWidth="1"/>
    <col min="10" max="14" width="7.85546875" style="15" customWidth="1"/>
    <col min="15" max="15" width="7.85546875" style="21" customWidth="1"/>
    <col min="16" max="22" width="7.85546875" customWidth="1"/>
    <col min="23" max="23" width="10.5703125" customWidth="1"/>
    <col min="24" max="24" width="7" customWidth="1"/>
  </cols>
  <sheetData>
    <row r="1" spans="1:25" ht="21" customHeight="1">
      <c r="A1" s="201" t="s">
        <v>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2"/>
    </row>
    <row r="2" spans="1:25" ht="27" thickBot="1">
      <c r="A2" s="203" t="s">
        <v>28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4"/>
    </row>
    <row r="3" spans="1:25" ht="15.75" customHeight="1">
      <c r="A3" s="191" t="s">
        <v>88</v>
      </c>
      <c r="B3" s="193" t="s">
        <v>0</v>
      </c>
      <c r="C3" s="193" t="s">
        <v>1</v>
      </c>
      <c r="D3" s="198" t="s">
        <v>21</v>
      </c>
      <c r="E3" s="193" t="s">
        <v>3</v>
      </c>
      <c r="F3" s="193" t="s">
        <v>2</v>
      </c>
      <c r="G3" s="198" t="s">
        <v>4</v>
      </c>
      <c r="H3" s="209" t="s">
        <v>5</v>
      </c>
      <c r="I3" s="211" t="s">
        <v>91</v>
      </c>
      <c r="J3" s="178" t="s">
        <v>92</v>
      </c>
      <c r="K3" s="179"/>
      <c r="L3" s="180"/>
      <c r="M3" s="188" t="s">
        <v>6</v>
      </c>
      <c r="N3" s="178" t="s">
        <v>93</v>
      </c>
      <c r="O3" s="179"/>
      <c r="P3" s="180"/>
      <c r="Q3" s="188" t="s">
        <v>6</v>
      </c>
      <c r="R3" s="178" t="s">
        <v>94</v>
      </c>
      <c r="S3" s="179"/>
      <c r="T3" s="180"/>
      <c r="U3" s="193" t="s">
        <v>6</v>
      </c>
      <c r="V3" s="188" t="s">
        <v>32</v>
      </c>
      <c r="W3" s="206" t="s">
        <v>29</v>
      </c>
      <c r="X3" s="198" t="s">
        <v>33</v>
      </c>
    </row>
    <row r="4" spans="1:25" ht="15.75" thickBot="1">
      <c r="A4" s="192"/>
      <c r="B4" s="194"/>
      <c r="C4" s="194"/>
      <c r="D4" s="208"/>
      <c r="E4" s="194"/>
      <c r="F4" s="194"/>
      <c r="G4" s="208"/>
      <c r="H4" s="210"/>
      <c r="I4" s="212"/>
      <c r="J4" s="181"/>
      <c r="K4" s="182"/>
      <c r="L4" s="183"/>
      <c r="M4" s="189"/>
      <c r="N4" s="181"/>
      <c r="O4" s="182"/>
      <c r="P4" s="183"/>
      <c r="Q4" s="189"/>
      <c r="R4" s="181"/>
      <c r="S4" s="182"/>
      <c r="T4" s="183"/>
      <c r="U4" s="205"/>
      <c r="V4" s="189"/>
      <c r="W4" s="207"/>
      <c r="X4" s="199"/>
      <c r="Y4" s="19"/>
    </row>
    <row r="5" spans="1:25" ht="15.75" thickBot="1">
      <c r="A5" s="30" t="s">
        <v>31</v>
      </c>
      <c r="B5" s="25"/>
      <c r="C5" s="25"/>
      <c r="D5" s="25"/>
      <c r="E5" s="25"/>
      <c r="F5" s="25"/>
      <c r="G5" s="25"/>
      <c r="H5" s="25"/>
      <c r="I5" s="59"/>
      <c r="J5" s="1">
        <v>1</v>
      </c>
      <c r="K5" s="2">
        <v>2</v>
      </c>
      <c r="L5" s="22">
        <v>3</v>
      </c>
      <c r="M5" s="190"/>
      <c r="N5" s="80">
        <v>1</v>
      </c>
      <c r="O5" s="2">
        <v>2</v>
      </c>
      <c r="P5" s="22">
        <v>3</v>
      </c>
      <c r="Q5" s="190"/>
      <c r="R5" s="80">
        <v>1</v>
      </c>
      <c r="S5" s="2">
        <v>2</v>
      </c>
      <c r="T5" s="22">
        <v>3</v>
      </c>
      <c r="U5" s="194"/>
      <c r="V5" s="190"/>
      <c r="W5" s="200"/>
      <c r="X5" s="200"/>
      <c r="Y5" s="23"/>
    </row>
    <row r="6" spans="1:25">
      <c r="A6" s="83">
        <v>1</v>
      </c>
      <c r="B6" s="32" t="s">
        <v>87</v>
      </c>
      <c r="C6" s="32" t="s">
        <v>43</v>
      </c>
      <c r="D6" s="24" t="s">
        <v>56</v>
      </c>
      <c r="E6" s="32" t="s">
        <v>58</v>
      </c>
      <c r="F6" s="32" t="s">
        <v>59</v>
      </c>
      <c r="G6" s="58">
        <v>33064</v>
      </c>
      <c r="H6" s="32">
        <v>44</v>
      </c>
      <c r="I6" s="65">
        <v>1.1079000000000001</v>
      </c>
      <c r="J6" s="24">
        <v>75</v>
      </c>
      <c r="K6" s="32">
        <v>85</v>
      </c>
      <c r="L6" s="32">
        <v>90</v>
      </c>
      <c r="M6" s="24">
        <v>90</v>
      </c>
      <c r="N6" s="33">
        <v>60</v>
      </c>
      <c r="O6" s="78">
        <v>65</v>
      </c>
      <c r="P6" s="33">
        <v>67.5</v>
      </c>
      <c r="Q6" s="4">
        <v>67.5</v>
      </c>
      <c r="R6" s="35">
        <v>90</v>
      </c>
      <c r="S6" s="33">
        <v>100</v>
      </c>
      <c r="T6" s="35">
        <v>110</v>
      </c>
      <c r="U6" s="33">
        <v>110</v>
      </c>
      <c r="V6" s="4">
        <f>M6+Q6+U6</f>
        <v>267.5</v>
      </c>
      <c r="W6" s="65">
        <f>V6*I6</f>
        <v>296.36325000000005</v>
      </c>
      <c r="X6" s="89">
        <v>1</v>
      </c>
      <c r="Y6" s="23"/>
    </row>
    <row r="7" spans="1:25">
      <c r="A7" s="83">
        <v>2</v>
      </c>
      <c r="B7" s="33" t="s">
        <v>35</v>
      </c>
      <c r="C7" s="33" t="s">
        <v>44</v>
      </c>
      <c r="D7" s="4" t="s">
        <v>56</v>
      </c>
      <c r="E7" s="33" t="s">
        <v>60</v>
      </c>
      <c r="F7" s="33" t="s">
        <v>61</v>
      </c>
      <c r="G7" s="69">
        <v>26926</v>
      </c>
      <c r="H7" s="33">
        <v>54.6</v>
      </c>
      <c r="I7" s="66">
        <v>0.93049999999999999</v>
      </c>
      <c r="J7" s="4">
        <v>75</v>
      </c>
      <c r="K7" s="33">
        <v>85</v>
      </c>
      <c r="L7" s="71">
        <v>90</v>
      </c>
      <c r="M7" s="4">
        <v>85</v>
      </c>
      <c r="N7" s="32">
        <v>42.5</v>
      </c>
      <c r="O7" s="24">
        <v>45</v>
      </c>
      <c r="P7" s="32">
        <v>47.5</v>
      </c>
      <c r="Q7" s="24">
        <v>47.5</v>
      </c>
      <c r="R7" s="74">
        <v>100</v>
      </c>
      <c r="S7" s="33">
        <v>100</v>
      </c>
      <c r="T7" s="33">
        <v>110</v>
      </c>
      <c r="U7" s="35">
        <v>110</v>
      </c>
      <c r="V7" s="4">
        <f t="shared" ref="V7:V18" si="0">M7+Q7+U7</f>
        <v>242.5</v>
      </c>
      <c r="W7" s="65">
        <f t="shared" ref="W7:W18" si="1">V7*I7</f>
        <v>225.64625000000001</v>
      </c>
      <c r="X7" s="89"/>
      <c r="Y7" s="23"/>
    </row>
    <row r="8" spans="1:25">
      <c r="A8" s="83">
        <v>1</v>
      </c>
      <c r="B8" s="33" t="s">
        <v>35</v>
      </c>
      <c r="C8" s="33" t="s">
        <v>45</v>
      </c>
      <c r="D8" s="4" t="s">
        <v>56</v>
      </c>
      <c r="E8" s="33" t="s">
        <v>60</v>
      </c>
      <c r="F8" s="33" t="s">
        <v>61</v>
      </c>
      <c r="G8" s="70">
        <v>32563</v>
      </c>
      <c r="H8" s="4">
        <v>53.45</v>
      </c>
      <c r="I8" s="60">
        <v>0.94620000000000004</v>
      </c>
      <c r="J8" s="35">
        <v>75</v>
      </c>
      <c r="K8" s="33">
        <v>85</v>
      </c>
      <c r="L8" s="33">
        <v>90</v>
      </c>
      <c r="M8" s="4">
        <v>90</v>
      </c>
      <c r="N8" s="35">
        <v>45</v>
      </c>
      <c r="O8" s="4">
        <v>47.5</v>
      </c>
      <c r="P8" s="71">
        <v>50</v>
      </c>
      <c r="Q8" s="4">
        <v>47.5</v>
      </c>
      <c r="R8" s="35">
        <v>110</v>
      </c>
      <c r="S8" s="71">
        <v>120</v>
      </c>
      <c r="T8" s="71">
        <v>120</v>
      </c>
      <c r="U8" s="35">
        <v>110</v>
      </c>
      <c r="V8" s="4">
        <f t="shared" si="0"/>
        <v>247.5</v>
      </c>
      <c r="W8" s="65">
        <f t="shared" si="1"/>
        <v>234.18450000000001</v>
      </c>
      <c r="X8" s="88"/>
      <c r="Y8" s="23"/>
    </row>
    <row r="9" spans="1:25">
      <c r="A9" s="83">
        <v>1</v>
      </c>
      <c r="B9" s="32" t="s">
        <v>36</v>
      </c>
      <c r="C9" s="32" t="s">
        <v>46</v>
      </c>
      <c r="D9" s="24" t="s">
        <v>57</v>
      </c>
      <c r="E9" s="32" t="s">
        <v>62</v>
      </c>
      <c r="F9" s="32" t="s">
        <v>10</v>
      </c>
      <c r="G9" s="58">
        <v>25974</v>
      </c>
      <c r="H9" s="32">
        <v>60</v>
      </c>
      <c r="I9" s="65">
        <v>0.86029999999999995</v>
      </c>
      <c r="J9" s="24">
        <v>65</v>
      </c>
      <c r="K9" s="32">
        <v>70</v>
      </c>
      <c r="L9" s="32">
        <v>75</v>
      </c>
      <c r="M9" s="24">
        <v>75</v>
      </c>
      <c r="N9" s="32">
        <v>47.5</v>
      </c>
      <c r="O9" s="75">
        <v>52.5</v>
      </c>
      <c r="P9" s="79">
        <v>52.5</v>
      </c>
      <c r="Q9" s="24">
        <v>47.5</v>
      </c>
      <c r="R9" s="35">
        <v>80</v>
      </c>
      <c r="S9" s="33">
        <v>90</v>
      </c>
      <c r="T9" s="33">
        <v>100</v>
      </c>
      <c r="U9" s="35">
        <v>100</v>
      </c>
      <c r="V9" s="4">
        <f t="shared" si="0"/>
        <v>222.5</v>
      </c>
      <c r="W9" s="65">
        <f t="shared" si="1"/>
        <v>191.41674999999998</v>
      </c>
      <c r="X9" s="89"/>
      <c r="Y9" s="23"/>
    </row>
    <row r="10" spans="1:25">
      <c r="A10" s="83">
        <v>1</v>
      </c>
      <c r="B10" s="33" t="s">
        <v>37</v>
      </c>
      <c r="C10" s="33" t="s">
        <v>47</v>
      </c>
      <c r="D10" s="4" t="s">
        <v>56</v>
      </c>
      <c r="E10" s="33" t="s">
        <v>60</v>
      </c>
      <c r="F10" s="33" t="s">
        <v>61</v>
      </c>
      <c r="G10" s="70">
        <v>35564</v>
      </c>
      <c r="H10" s="4">
        <v>67.5</v>
      </c>
      <c r="I10" s="60">
        <v>0.7258</v>
      </c>
      <c r="J10" s="35">
        <v>120</v>
      </c>
      <c r="K10" s="33">
        <v>140</v>
      </c>
      <c r="L10" s="71">
        <v>150</v>
      </c>
      <c r="M10" s="4">
        <v>140</v>
      </c>
      <c r="N10" s="74">
        <v>85</v>
      </c>
      <c r="O10" s="4">
        <v>90</v>
      </c>
      <c r="P10" s="71">
        <v>100</v>
      </c>
      <c r="Q10" s="4">
        <v>90</v>
      </c>
      <c r="R10" s="35">
        <v>130</v>
      </c>
      <c r="S10" s="71">
        <v>150</v>
      </c>
      <c r="T10" s="33">
        <v>160</v>
      </c>
      <c r="U10" s="35">
        <v>160</v>
      </c>
      <c r="V10" s="4">
        <f t="shared" si="0"/>
        <v>390</v>
      </c>
      <c r="W10" s="65">
        <f t="shared" si="1"/>
        <v>283.06200000000001</v>
      </c>
      <c r="X10" s="89"/>
      <c r="Y10" s="23"/>
    </row>
    <row r="11" spans="1:25">
      <c r="A11" s="83">
        <v>1</v>
      </c>
      <c r="B11" s="33" t="s">
        <v>37</v>
      </c>
      <c r="C11" s="33" t="s">
        <v>48</v>
      </c>
      <c r="D11" s="4" t="s">
        <v>56</v>
      </c>
      <c r="E11" s="33" t="s">
        <v>60</v>
      </c>
      <c r="F11" s="33" t="s">
        <v>61</v>
      </c>
      <c r="G11" s="69">
        <v>31605</v>
      </c>
      <c r="H11" s="33">
        <v>67.3</v>
      </c>
      <c r="I11" s="66">
        <v>0.78069999999999995</v>
      </c>
      <c r="J11" s="4">
        <v>100</v>
      </c>
      <c r="K11" s="33">
        <v>110</v>
      </c>
      <c r="L11" s="33">
        <v>120</v>
      </c>
      <c r="M11" s="4">
        <v>120</v>
      </c>
      <c r="N11" s="32">
        <v>70</v>
      </c>
      <c r="O11" s="24">
        <v>75</v>
      </c>
      <c r="P11" s="32">
        <v>80</v>
      </c>
      <c r="Q11" s="24">
        <v>80</v>
      </c>
      <c r="R11" s="35">
        <v>110</v>
      </c>
      <c r="S11" s="33">
        <v>120</v>
      </c>
      <c r="T11" s="33">
        <v>130</v>
      </c>
      <c r="U11" s="35">
        <v>130</v>
      </c>
      <c r="V11" s="4">
        <f t="shared" si="0"/>
        <v>330</v>
      </c>
      <c r="W11" s="65">
        <f t="shared" si="1"/>
        <v>257.63099999999997</v>
      </c>
      <c r="X11" s="88">
        <v>3</v>
      </c>
      <c r="Y11" s="23"/>
    </row>
    <row r="12" spans="1:25">
      <c r="A12" s="83">
        <v>1</v>
      </c>
      <c r="B12" s="33" t="s">
        <v>38</v>
      </c>
      <c r="C12" s="33" t="s">
        <v>49</v>
      </c>
      <c r="D12" s="4" t="s">
        <v>56</v>
      </c>
      <c r="E12" s="33" t="s">
        <v>60</v>
      </c>
      <c r="F12" s="33" t="s">
        <v>61</v>
      </c>
      <c r="G12" s="69">
        <v>35229</v>
      </c>
      <c r="H12" s="33">
        <v>70.150000000000006</v>
      </c>
      <c r="I12" s="60">
        <v>0.75649999999999995</v>
      </c>
      <c r="J12" s="33">
        <v>130</v>
      </c>
      <c r="K12" s="33">
        <v>140</v>
      </c>
      <c r="L12" s="33">
        <v>150</v>
      </c>
      <c r="M12" s="4">
        <v>150</v>
      </c>
      <c r="N12" s="33">
        <v>75</v>
      </c>
      <c r="O12" s="4">
        <v>80</v>
      </c>
      <c r="P12" s="71">
        <v>85</v>
      </c>
      <c r="Q12" s="4">
        <v>80</v>
      </c>
      <c r="R12" s="33">
        <v>140</v>
      </c>
      <c r="S12" s="33">
        <v>160</v>
      </c>
      <c r="T12" s="71">
        <v>170</v>
      </c>
      <c r="U12" s="35">
        <v>160</v>
      </c>
      <c r="V12" s="4">
        <f t="shared" si="0"/>
        <v>390</v>
      </c>
      <c r="W12" s="65">
        <f t="shared" si="1"/>
        <v>295.03499999999997</v>
      </c>
      <c r="X12" s="89">
        <v>2</v>
      </c>
      <c r="Y12" s="23"/>
    </row>
    <row r="13" spans="1:25">
      <c r="A13" s="83">
        <v>1</v>
      </c>
      <c r="B13" s="33" t="s">
        <v>38</v>
      </c>
      <c r="C13" s="33" t="s">
        <v>50</v>
      </c>
      <c r="D13" s="4" t="s">
        <v>56</v>
      </c>
      <c r="E13" s="33" t="s">
        <v>60</v>
      </c>
      <c r="F13" s="33" t="s">
        <v>61</v>
      </c>
      <c r="G13" s="69">
        <v>33363</v>
      </c>
      <c r="H13" s="33">
        <v>75</v>
      </c>
      <c r="I13" s="65">
        <v>0.66449999999999998</v>
      </c>
      <c r="J13" s="4">
        <v>160</v>
      </c>
      <c r="K13" s="33">
        <v>170</v>
      </c>
      <c r="L13" s="33">
        <v>180</v>
      </c>
      <c r="M13" s="4">
        <v>180</v>
      </c>
      <c r="N13" s="33">
        <v>100</v>
      </c>
      <c r="O13" s="24">
        <v>110</v>
      </c>
      <c r="P13" s="79">
        <v>115</v>
      </c>
      <c r="Q13" s="24">
        <v>110</v>
      </c>
      <c r="R13" s="33">
        <v>190</v>
      </c>
      <c r="S13" s="77">
        <v>200</v>
      </c>
      <c r="T13" s="73">
        <v>210</v>
      </c>
      <c r="U13" s="77">
        <v>200</v>
      </c>
      <c r="V13" s="4">
        <f t="shared" si="0"/>
        <v>490</v>
      </c>
      <c r="W13" s="65">
        <f t="shared" si="1"/>
        <v>325.60500000000002</v>
      </c>
      <c r="X13" s="89"/>
      <c r="Y13" s="23"/>
    </row>
    <row r="14" spans="1:25">
      <c r="A14" s="83">
        <v>1</v>
      </c>
      <c r="B14" s="32" t="s">
        <v>38</v>
      </c>
      <c r="C14" s="32" t="s">
        <v>51</v>
      </c>
      <c r="D14" s="24" t="s">
        <v>66</v>
      </c>
      <c r="E14" s="32"/>
      <c r="F14" s="32" t="s">
        <v>10</v>
      </c>
      <c r="G14" s="58">
        <v>32170</v>
      </c>
      <c r="H14" s="32">
        <v>75</v>
      </c>
      <c r="I14" s="65">
        <v>0.66449999999999998</v>
      </c>
      <c r="J14" s="24">
        <v>160</v>
      </c>
      <c r="K14" s="71">
        <v>170</v>
      </c>
      <c r="L14" s="32">
        <v>175</v>
      </c>
      <c r="M14" s="24">
        <v>175</v>
      </c>
      <c r="N14" s="32">
        <v>140</v>
      </c>
      <c r="O14" s="24">
        <v>145</v>
      </c>
      <c r="P14" s="32">
        <v>150</v>
      </c>
      <c r="Q14" s="24">
        <v>150</v>
      </c>
      <c r="R14" s="77">
        <v>170</v>
      </c>
      <c r="S14" s="77">
        <v>180</v>
      </c>
      <c r="T14" s="77">
        <v>190</v>
      </c>
      <c r="U14" s="77">
        <v>190</v>
      </c>
      <c r="V14" s="4">
        <f t="shared" si="0"/>
        <v>515</v>
      </c>
      <c r="W14" s="65">
        <f t="shared" si="1"/>
        <v>342.21749999999997</v>
      </c>
      <c r="X14" s="88"/>
      <c r="Y14" s="23"/>
    </row>
    <row r="15" spans="1:25">
      <c r="A15" s="83">
        <v>1</v>
      </c>
      <c r="B15" s="33" t="s">
        <v>39</v>
      </c>
      <c r="C15" s="33" t="s">
        <v>52</v>
      </c>
      <c r="D15" s="4" t="s">
        <v>56</v>
      </c>
      <c r="E15" s="33" t="s">
        <v>58</v>
      </c>
      <c r="F15" s="33" t="s">
        <v>10</v>
      </c>
      <c r="G15" s="6">
        <v>31470</v>
      </c>
      <c r="H15" s="7">
        <v>82.5</v>
      </c>
      <c r="I15" s="62">
        <v>0.61980000000000002</v>
      </c>
      <c r="J15" s="4">
        <v>140</v>
      </c>
      <c r="K15" s="33">
        <v>150</v>
      </c>
      <c r="L15" s="33">
        <v>165</v>
      </c>
      <c r="M15" s="4">
        <v>165</v>
      </c>
      <c r="N15" s="32">
        <v>90</v>
      </c>
      <c r="O15" s="24">
        <v>100</v>
      </c>
      <c r="P15" s="79">
        <v>105</v>
      </c>
      <c r="Q15" s="24">
        <v>100</v>
      </c>
      <c r="R15" s="73">
        <v>150</v>
      </c>
      <c r="S15" s="77">
        <v>160</v>
      </c>
      <c r="T15" s="77">
        <v>170</v>
      </c>
      <c r="U15" s="77">
        <v>170</v>
      </c>
      <c r="V15" s="4">
        <f t="shared" si="0"/>
        <v>435</v>
      </c>
      <c r="W15" s="65">
        <f t="shared" si="1"/>
        <v>269.613</v>
      </c>
      <c r="X15" s="89"/>
      <c r="Y15" s="23"/>
    </row>
    <row r="16" spans="1:25">
      <c r="A16" s="83">
        <v>1</v>
      </c>
      <c r="B16" s="32" t="s">
        <v>41</v>
      </c>
      <c r="C16" s="32" t="s">
        <v>53</v>
      </c>
      <c r="D16" s="24" t="s">
        <v>56</v>
      </c>
      <c r="E16" s="32" t="s">
        <v>60</v>
      </c>
      <c r="F16" s="32" t="s">
        <v>61</v>
      </c>
      <c r="G16" s="58">
        <v>33648</v>
      </c>
      <c r="H16" s="32">
        <v>95.1</v>
      </c>
      <c r="I16" s="65">
        <v>0.61409999999999998</v>
      </c>
      <c r="J16" s="24">
        <v>120</v>
      </c>
      <c r="K16" s="32">
        <v>130</v>
      </c>
      <c r="L16" s="32">
        <v>140</v>
      </c>
      <c r="M16" s="24">
        <v>140</v>
      </c>
      <c r="N16" s="32">
        <v>60</v>
      </c>
      <c r="O16" s="24">
        <v>70</v>
      </c>
      <c r="P16" s="79">
        <v>75</v>
      </c>
      <c r="Q16" s="24">
        <v>70</v>
      </c>
      <c r="R16" s="32">
        <v>130</v>
      </c>
      <c r="S16" s="77">
        <v>150</v>
      </c>
      <c r="T16" s="73">
        <v>160</v>
      </c>
      <c r="U16" s="77">
        <v>150</v>
      </c>
      <c r="V16" s="4">
        <f t="shared" si="0"/>
        <v>360</v>
      </c>
      <c r="W16" s="65">
        <f t="shared" si="1"/>
        <v>221.07599999999999</v>
      </c>
      <c r="X16" s="88"/>
      <c r="Y16" s="23"/>
    </row>
    <row r="17" spans="1:25">
      <c r="A17" s="83">
        <v>2</v>
      </c>
      <c r="B17" s="33" t="s">
        <v>41</v>
      </c>
      <c r="C17" s="33" t="s">
        <v>54</v>
      </c>
      <c r="D17" s="4" t="s">
        <v>56</v>
      </c>
      <c r="E17" s="33" t="s">
        <v>60</v>
      </c>
      <c r="F17" s="33" t="s">
        <v>61</v>
      </c>
      <c r="G17" s="69">
        <v>34636</v>
      </c>
      <c r="H17" s="33">
        <v>96.4</v>
      </c>
      <c r="I17" s="66">
        <v>0.6099</v>
      </c>
      <c r="J17" s="4">
        <v>80</v>
      </c>
      <c r="K17" s="71">
        <v>90</v>
      </c>
      <c r="L17" s="33">
        <v>100</v>
      </c>
      <c r="M17" s="4">
        <v>100</v>
      </c>
      <c r="N17" s="71">
        <v>40</v>
      </c>
      <c r="O17" s="4">
        <v>40</v>
      </c>
      <c r="P17" s="33">
        <v>50</v>
      </c>
      <c r="Q17" s="4">
        <v>50</v>
      </c>
      <c r="R17" s="33">
        <v>120</v>
      </c>
      <c r="S17" s="77">
        <v>140</v>
      </c>
      <c r="T17" s="73">
        <v>150</v>
      </c>
      <c r="U17" s="77">
        <v>140</v>
      </c>
      <c r="V17" s="4">
        <f t="shared" si="0"/>
        <v>290</v>
      </c>
      <c r="W17" s="65">
        <f t="shared" si="1"/>
        <v>176.87100000000001</v>
      </c>
      <c r="X17" s="89"/>
      <c r="Y17" s="23"/>
    </row>
    <row r="18" spans="1:25" ht="15.75" thickBot="1">
      <c r="A18" s="83">
        <v>1</v>
      </c>
      <c r="B18" s="34" t="s">
        <v>42</v>
      </c>
      <c r="C18" s="34" t="s">
        <v>55</v>
      </c>
      <c r="D18" s="34" t="s">
        <v>56</v>
      </c>
      <c r="E18" s="34" t="s">
        <v>60</v>
      </c>
      <c r="F18" s="34" t="s">
        <v>61</v>
      </c>
      <c r="G18" s="58">
        <v>35501</v>
      </c>
      <c r="H18" s="32">
        <v>105.75</v>
      </c>
      <c r="I18" s="61">
        <v>0.54239999999999999</v>
      </c>
      <c r="J18" s="32">
        <v>120</v>
      </c>
      <c r="K18" s="72">
        <v>140</v>
      </c>
      <c r="L18" s="72">
        <v>150</v>
      </c>
      <c r="M18" s="27">
        <v>150</v>
      </c>
      <c r="N18" s="32">
        <v>100</v>
      </c>
      <c r="O18" s="24">
        <v>110</v>
      </c>
      <c r="P18" s="90">
        <v>120</v>
      </c>
      <c r="Q18" s="91">
        <v>120</v>
      </c>
      <c r="R18" s="90">
        <v>130</v>
      </c>
      <c r="S18" s="92">
        <v>150</v>
      </c>
      <c r="T18" s="92">
        <v>170</v>
      </c>
      <c r="U18" s="92">
        <v>170</v>
      </c>
      <c r="V18" s="91">
        <f t="shared" si="0"/>
        <v>440</v>
      </c>
      <c r="W18" s="93">
        <f t="shared" si="1"/>
        <v>238.65600000000001</v>
      </c>
      <c r="X18" s="94"/>
      <c r="Y18" s="23"/>
    </row>
    <row r="19" spans="1:25" ht="30.75" thickBot="1">
      <c r="A19" s="26" t="s">
        <v>90</v>
      </c>
      <c r="B19" s="25"/>
      <c r="C19" s="25"/>
      <c r="D19" s="25"/>
      <c r="E19" s="25"/>
      <c r="F19" s="25"/>
      <c r="G19" s="25"/>
      <c r="H19" s="25"/>
      <c r="I19" s="67"/>
      <c r="J19" s="2">
        <v>1</v>
      </c>
      <c r="K19" s="2">
        <v>2</v>
      </c>
      <c r="L19" s="22">
        <v>3</v>
      </c>
      <c r="M19" s="2" t="s">
        <v>6</v>
      </c>
      <c r="N19" s="82" t="s">
        <v>29</v>
      </c>
      <c r="O19" s="19"/>
      <c r="Q19" s="19"/>
      <c r="R19" s="19"/>
    </row>
    <row r="20" spans="1:25">
      <c r="A20" s="5">
        <v>1</v>
      </c>
      <c r="B20" s="33" t="s">
        <v>38</v>
      </c>
      <c r="C20" s="33" t="s">
        <v>63</v>
      </c>
      <c r="D20" s="33" t="s">
        <v>66</v>
      </c>
      <c r="E20" s="33" t="s">
        <v>16</v>
      </c>
      <c r="F20" s="33" t="s">
        <v>10</v>
      </c>
      <c r="G20" s="69">
        <v>31564</v>
      </c>
      <c r="H20" s="33">
        <v>75</v>
      </c>
      <c r="I20" s="60">
        <v>0.66449999999999998</v>
      </c>
      <c r="J20" s="33">
        <v>150</v>
      </c>
      <c r="K20" s="4">
        <v>162.5</v>
      </c>
      <c r="L20" s="71">
        <v>167.5</v>
      </c>
      <c r="M20" s="4">
        <v>162.5</v>
      </c>
      <c r="N20" s="66">
        <f t="shared" ref="N20:N21" si="2">M20*I20</f>
        <v>107.98125</v>
      </c>
      <c r="O20" s="19"/>
      <c r="Q20" s="19"/>
      <c r="R20" s="19"/>
    </row>
    <row r="21" spans="1:25" ht="15.75" thickBot="1">
      <c r="A21" s="3">
        <v>1</v>
      </c>
      <c r="B21" s="33" t="s">
        <v>40</v>
      </c>
      <c r="C21" s="33" t="s">
        <v>64</v>
      </c>
      <c r="D21" s="33" t="s">
        <v>66</v>
      </c>
      <c r="E21" s="33"/>
      <c r="F21" s="33" t="s">
        <v>65</v>
      </c>
      <c r="G21" s="6">
        <v>31240</v>
      </c>
      <c r="H21" s="76">
        <v>86.75</v>
      </c>
      <c r="I21" s="62">
        <v>0.59909999999999997</v>
      </c>
      <c r="J21" s="32">
        <v>180</v>
      </c>
      <c r="K21" s="32">
        <v>200</v>
      </c>
      <c r="L21" s="77">
        <v>220</v>
      </c>
      <c r="M21" s="8">
        <v>220</v>
      </c>
      <c r="N21" s="66">
        <f t="shared" si="2"/>
        <v>131.80199999999999</v>
      </c>
      <c r="O21"/>
    </row>
    <row r="22" spans="1:25" ht="30.75" customHeight="1" thickBot="1">
      <c r="A22" s="26" t="s">
        <v>27</v>
      </c>
      <c r="B22" s="25"/>
      <c r="C22" s="25"/>
      <c r="D22" s="25"/>
      <c r="E22" s="25"/>
      <c r="F22" s="25"/>
      <c r="G22" s="25"/>
      <c r="H22" s="25"/>
      <c r="I22" s="67"/>
      <c r="J22" s="28" t="s">
        <v>22</v>
      </c>
      <c r="K22" s="28" t="s">
        <v>23</v>
      </c>
      <c r="L22" s="28" t="s">
        <v>24</v>
      </c>
      <c r="M22" s="82" t="s">
        <v>29</v>
      </c>
      <c r="N22" s="29" t="s">
        <v>89</v>
      </c>
      <c r="O22" s="20"/>
      <c r="P22" s="19"/>
    </row>
    <row r="23" spans="1:25">
      <c r="A23" s="5">
        <v>1</v>
      </c>
      <c r="B23" s="35" t="s">
        <v>37</v>
      </c>
      <c r="C23" s="33" t="s">
        <v>67</v>
      </c>
      <c r="D23" s="33" t="s">
        <v>68</v>
      </c>
      <c r="E23" s="35" t="s">
        <v>69</v>
      </c>
      <c r="F23" s="33" t="s">
        <v>70</v>
      </c>
      <c r="G23" s="68">
        <v>34298</v>
      </c>
      <c r="H23" s="35">
        <v>63.55</v>
      </c>
      <c r="I23" s="60">
        <v>0.76939999999999997</v>
      </c>
      <c r="J23" s="33">
        <v>55</v>
      </c>
      <c r="K23" s="35">
        <v>23</v>
      </c>
      <c r="L23" s="66">
        <f>J23*K23/H23</f>
        <v>19.905586152635721</v>
      </c>
      <c r="M23" s="66">
        <f t="shared" ref="M23:M28" si="3">L23*1</f>
        <v>19.905586152635721</v>
      </c>
      <c r="N23" s="48"/>
      <c r="O23" s="20"/>
      <c r="P23" s="19"/>
    </row>
    <row r="24" spans="1:25">
      <c r="A24" s="5">
        <v>1</v>
      </c>
      <c r="B24" s="35" t="s">
        <v>37</v>
      </c>
      <c r="C24" s="33" t="s">
        <v>71</v>
      </c>
      <c r="D24" s="33" t="s">
        <v>72</v>
      </c>
      <c r="E24" s="35" t="s">
        <v>73</v>
      </c>
      <c r="F24" s="33" t="s">
        <v>74</v>
      </c>
      <c r="G24" s="68">
        <v>37141</v>
      </c>
      <c r="H24" s="35">
        <v>66.900000000000006</v>
      </c>
      <c r="I24" s="60">
        <v>0.73170000000000002</v>
      </c>
      <c r="J24" s="33">
        <v>55</v>
      </c>
      <c r="K24" s="35">
        <v>16</v>
      </c>
      <c r="L24" s="66">
        <f t="shared" ref="L24:L29" si="4">J24*K24/H24</f>
        <v>13.153961136023915</v>
      </c>
      <c r="M24" s="66">
        <f t="shared" si="3"/>
        <v>13.153961136023915</v>
      </c>
      <c r="N24" s="49"/>
      <c r="O24" s="20"/>
      <c r="P24" s="19"/>
    </row>
    <row r="25" spans="1:25">
      <c r="A25" s="5">
        <v>2</v>
      </c>
      <c r="B25" s="33" t="s">
        <v>37</v>
      </c>
      <c r="C25" s="33" t="s">
        <v>75</v>
      </c>
      <c r="D25" s="33" t="s">
        <v>68</v>
      </c>
      <c r="E25" s="33" t="s">
        <v>73</v>
      </c>
      <c r="F25" s="33" t="s">
        <v>74</v>
      </c>
      <c r="G25" s="68">
        <v>37503</v>
      </c>
      <c r="H25" s="33">
        <v>67.5</v>
      </c>
      <c r="I25" s="66">
        <v>0.7268</v>
      </c>
      <c r="J25" s="33">
        <v>55</v>
      </c>
      <c r="K25" s="33">
        <v>7</v>
      </c>
      <c r="L25" s="66">
        <f t="shared" si="4"/>
        <v>5.7037037037037033</v>
      </c>
      <c r="M25" s="66">
        <f t="shared" si="3"/>
        <v>5.7037037037037033</v>
      </c>
      <c r="N25" s="50"/>
      <c r="O25" s="20"/>
      <c r="P25" s="19"/>
    </row>
    <row r="26" spans="1:25">
      <c r="A26" s="5">
        <v>1</v>
      </c>
      <c r="B26" s="33" t="s">
        <v>38</v>
      </c>
      <c r="C26" s="33" t="s">
        <v>76</v>
      </c>
      <c r="D26" s="33" t="s">
        <v>72</v>
      </c>
      <c r="E26" s="33" t="s">
        <v>73</v>
      </c>
      <c r="F26" s="33" t="s">
        <v>74</v>
      </c>
      <c r="G26" s="68">
        <v>36874</v>
      </c>
      <c r="H26" s="33">
        <v>73.650000000000006</v>
      </c>
      <c r="I26" s="66">
        <v>0.67889999999999995</v>
      </c>
      <c r="J26" s="33">
        <v>55</v>
      </c>
      <c r="K26" s="33">
        <v>32</v>
      </c>
      <c r="L26" s="66">
        <f t="shared" si="4"/>
        <v>23.896809232858111</v>
      </c>
      <c r="M26" s="66">
        <f t="shared" si="3"/>
        <v>23.896809232858111</v>
      </c>
      <c r="N26" s="50"/>
      <c r="O26" s="20"/>
      <c r="P26" s="19"/>
    </row>
    <row r="27" spans="1:25">
      <c r="A27" s="5">
        <v>1</v>
      </c>
      <c r="B27" s="35" t="s">
        <v>39</v>
      </c>
      <c r="C27" s="33" t="s">
        <v>77</v>
      </c>
      <c r="D27" s="33" t="s">
        <v>72</v>
      </c>
      <c r="E27" s="35" t="s">
        <v>73</v>
      </c>
      <c r="F27" s="33" t="s">
        <v>74</v>
      </c>
      <c r="G27" s="68">
        <v>35806</v>
      </c>
      <c r="H27" s="35">
        <v>81.05</v>
      </c>
      <c r="I27" s="60">
        <v>0.62729999999999997</v>
      </c>
      <c r="J27" s="33">
        <v>55</v>
      </c>
      <c r="K27" s="35">
        <v>47</v>
      </c>
      <c r="L27" s="66">
        <f t="shared" si="4"/>
        <v>31.893892658852561</v>
      </c>
      <c r="M27" s="66">
        <f t="shared" si="3"/>
        <v>31.893892658852561</v>
      </c>
      <c r="N27" s="49">
        <v>3</v>
      </c>
      <c r="O27" s="20"/>
      <c r="P27" s="19"/>
    </row>
    <row r="28" spans="1:25">
      <c r="A28" s="5">
        <v>1</v>
      </c>
      <c r="B28" s="35" t="s">
        <v>40</v>
      </c>
      <c r="C28" s="33" t="s">
        <v>78</v>
      </c>
      <c r="D28" s="33" t="s">
        <v>79</v>
      </c>
      <c r="E28" s="35"/>
      <c r="F28" s="33" t="s">
        <v>80</v>
      </c>
      <c r="G28" s="68">
        <v>22538</v>
      </c>
      <c r="H28" s="35">
        <v>85.4</v>
      </c>
      <c r="I28" s="60">
        <v>0.60550000000000004</v>
      </c>
      <c r="J28" s="33">
        <v>55</v>
      </c>
      <c r="K28" s="35">
        <v>60</v>
      </c>
      <c r="L28" s="66">
        <f t="shared" si="4"/>
        <v>38.641686182669787</v>
      </c>
      <c r="M28" s="66">
        <f t="shared" si="3"/>
        <v>38.641686182669787</v>
      </c>
      <c r="N28" s="49">
        <v>2</v>
      </c>
      <c r="O28" s="20"/>
      <c r="P28" s="19"/>
    </row>
    <row r="29" spans="1:25" ht="15.75" thickBot="1">
      <c r="A29" s="5">
        <v>1</v>
      </c>
      <c r="B29" s="35" t="s">
        <v>39</v>
      </c>
      <c r="C29" s="33" t="s">
        <v>82</v>
      </c>
      <c r="D29" s="33" t="s">
        <v>83</v>
      </c>
      <c r="E29" s="35"/>
      <c r="F29" s="33"/>
      <c r="G29" s="68">
        <v>30314</v>
      </c>
      <c r="H29" s="35">
        <v>82.5</v>
      </c>
      <c r="I29" s="60">
        <v>0.61929999999999996</v>
      </c>
      <c r="J29" s="33">
        <v>75</v>
      </c>
      <c r="K29" s="35">
        <v>54</v>
      </c>
      <c r="L29" s="66">
        <f t="shared" si="4"/>
        <v>49.090909090909093</v>
      </c>
      <c r="M29" s="93">
        <f>L29*1.25</f>
        <v>61.363636363636367</v>
      </c>
      <c r="N29" s="94">
        <v>1</v>
      </c>
      <c r="O29" s="20"/>
      <c r="P29" s="19"/>
    </row>
    <row r="30" spans="1:25" ht="30" customHeight="1" thickBot="1">
      <c r="A30" s="26" t="s">
        <v>25</v>
      </c>
      <c r="B30" s="25"/>
      <c r="C30" s="25"/>
      <c r="D30" s="25"/>
      <c r="E30" s="25"/>
      <c r="F30" s="25"/>
      <c r="G30" s="25"/>
      <c r="H30" s="25"/>
      <c r="I30" s="67"/>
      <c r="J30" s="28" t="s">
        <v>22</v>
      </c>
      <c r="K30" s="28" t="s">
        <v>23</v>
      </c>
      <c r="L30" s="29" t="s">
        <v>24</v>
      </c>
      <c r="M30" s="95"/>
      <c r="N30" s="95"/>
      <c r="O30" s="95"/>
      <c r="P30" s="19"/>
    </row>
    <row r="31" spans="1:25">
      <c r="A31" s="9">
        <v>1</v>
      </c>
      <c r="B31" s="33" t="s">
        <v>38</v>
      </c>
      <c r="C31" s="33" t="s">
        <v>51</v>
      </c>
      <c r="D31" s="33" t="s">
        <v>56</v>
      </c>
      <c r="E31" s="33"/>
      <c r="F31" s="33" t="s">
        <v>10</v>
      </c>
      <c r="G31" s="58">
        <v>32170</v>
      </c>
      <c r="H31" s="32">
        <v>75</v>
      </c>
      <c r="I31" s="65">
        <v>0.66449999999999998</v>
      </c>
      <c r="J31" s="8">
        <v>150</v>
      </c>
      <c r="K31" s="8">
        <v>15</v>
      </c>
      <c r="L31" s="97">
        <f>J31*K31/H31</f>
        <v>30</v>
      </c>
      <c r="M31" s="31"/>
      <c r="N31" s="96"/>
      <c r="O31" s="20"/>
      <c r="P31" s="19"/>
    </row>
    <row r="32" spans="1:25">
      <c r="A32" s="3">
        <v>1</v>
      </c>
      <c r="B32" s="33" t="s">
        <v>39</v>
      </c>
      <c r="C32" s="33" t="s">
        <v>77</v>
      </c>
      <c r="D32" s="33" t="s">
        <v>72</v>
      </c>
      <c r="E32" s="33" t="s">
        <v>73</v>
      </c>
      <c r="F32" s="33" t="s">
        <v>74</v>
      </c>
      <c r="G32" s="68">
        <v>35806</v>
      </c>
      <c r="H32" s="35">
        <v>81.05</v>
      </c>
      <c r="I32" s="60">
        <v>0.62729999999999997</v>
      </c>
      <c r="J32" s="8">
        <v>100</v>
      </c>
      <c r="K32" s="8">
        <v>10</v>
      </c>
      <c r="L32" s="97">
        <f t="shared" ref="L32:L33" si="5">J32*K32/H32</f>
        <v>12.338062924120914</v>
      </c>
      <c r="M32" s="31"/>
      <c r="N32" s="96"/>
      <c r="O32" s="20"/>
      <c r="P32" s="19"/>
    </row>
    <row r="33" spans="1:17" ht="15.75" thickBot="1">
      <c r="A33" s="3">
        <v>1</v>
      </c>
      <c r="B33" s="33" t="s">
        <v>39</v>
      </c>
      <c r="C33" s="33" t="s">
        <v>19</v>
      </c>
      <c r="D33" s="33" t="s">
        <v>56</v>
      </c>
      <c r="E33" s="33" t="s">
        <v>81</v>
      </c>
      <c r="F33" s="33" t="s">
        <v>70</v>
      </c>
      <c r="G33" s="6">
        <v>33069</v>
      </c>
      <c r="H33" s="7">
        <v>82.5</v>
      </c>
      <c r="I33" s="62">
        <v>0.61980000000000002</v>
      </c>
      <c r="J33" s="8">
        <v>150</v>
      </c>
      <c r="K33" s="8">
        <v>30</v>
      </c>
      <c r="L33" s="97">
        <f t="shared" si="5"/>
        <v>54.545454545454547</v>
      </c>
      <c r="M33" s="31"/>
      <c r="N33" s="96"/>
      <c r="O33" s="20"/>
      <c r="P33" s="19"/>
    </row>
    <row r="34" spans="1:17" ht="28.5" customHeight="1" thickBot="1">
      <c r="A34" s="41" t="s">
        <v>26</v>
      </c>
      <c r="B34" s="42"/>
      <c r="C34" s="42"/>
      <c r="D34" s="42"/>
      <c r="E34" s="42"/>
      <c r="F34" s="42"/>
      <c r="G34" s="25"/>
      <c r="H34" s="25"/>
      <c r="I34" s="67"/>
      <c r="J34" s="43" t="s">
        <v>22</v>
      </c>
      <c r="K34" s="43" t="s">
        <v>23</v>
      </c>
      <c r="L34" s="44" t="s">
        <v>34</v>
      </c>
      <c r="M34" s="95"/>
      <c r="N34" s="95"/>
      <c r="O34" s="95"/>
    </row>
    <row r="35" spans="1:17" ht="15.75" thickBot="1">
      <c r="A35" s="45">
        <v>1</v>
      </c>
      <c r="B35" s="46" t="s">
        <v>39</v>
      </c>
      <c r="C35" s="46" t="s">
        <v>77</v>
      </c>
      <c r="D35" s="46" t="s">
        <v>72</v>
      </c>
      <c r="E35" s="46" t="s">
        <v>73</v>
      </c>
      <c r="F35" s="46" t="s">
        <v>74</v>
      </c>
      <c r="G35" s="85">
        <v>35806</v>
      </c>
      <c r="H35" s="86">
        <v>81.05</v>
      </c>
      <c r="I35" s="87">
        <v>0.62729999999999997</v>
      </c>
      <c r="J35" s="47">
        <v>50</v>
      </c>
      <c r="K35" s="47">
        <v>17</v>
      </c>
      <c r="L35" s="98">
        <f>J35*K35*I35</f>
        <v>533.20499999999993</v>
      </c>
      <c r="M35" s="31"/>
      <c r="N35" s="96"/>
      <c r="O35" s="20"/>
      <c r="P35" s="19"/>
    </row>
    <row r="36" spans="1:17" ht="15.75" thickBot="1">
      <c r="A36" s="40"/>
      <c r="B36" s="40"/>
      <c r="C36" s="39"/>
      <c r="D36" s="40"/>
      <c r="E36" s="39"/>
      <c r="F36" s="40"/>
      <c r="G36" s="39"/>
      <c r="H36" s="40"/>
      <c r="I36" s="63"/>
      <c r="J36" s="40"/>
      <c r="K36" s="39"/>
      <c r="L36" s="40"/>
      <c r="M36" s="39"/>
      <c r="N36" s="40"/>
      <c r="O36" s="39"/>
    </row>
    <row r="37" spans="1:17">
      <c r="A37" s="185" t="s">
        <v>7</v>
      </c>
      <c r="B37" s="186"/>
      <c r="C37" s="187"/>
      <c r="D37" s="51" t="s">
        <v>8</v>
      </c>
      <c r="E37" s="52" t="s">
        <v>9</v>
      </c>
      <c r="F37" s="53" t="s">
        <v>10</v>
      </c>
      <c r="H37" s="13"/>
      <c r="I37" s="184"/>
      <c r="J37" s="184"/>
      <c r="K37" s="184"/>
      <c r="L37" s="184"/>
      <c r="M37" s="38"/>
      <c r="N37" s="38"/>
      <c r="O37" s="38"/>
    </row>
    <row r="38" spans="1:17">
      <c r="A38" s="175" t="s">
        <v>12</v>
      </c>
      <c r="B38" s="176"/>
      <c r="C38" s="177"/>
      <c r="D38" s="11" t="s">
        <v>13</v>
      </c>
      <c r="E38" s="12" t="s">
        <v>11</v>
      </c>
      <c r="F38" s="54" t="s">
        <v>10</v>
      </c>
      <c r="H38" s="13"/>
      <c r="I38" s="81"/>
      <c r="J38" s="174"/>
      <c r="K38" s="174"/>
      <c r="L38" s="174"/>
      <c r="M38" s="38"/>
      <c r="O38" s="20"/>
    </row>
    <row r="39" spans="1:17">
      <c r="A39" s="175" t="s">
        <v>12</v>
      </c>
      <c r="B39" s="176"/>
      <c r="C39" s="177"/>
      <c r="D39" s="11" t="s">
        <v>13</v>
      </c>
      <c r="E39" s="12" t="s">
        <v>84</v>
      </c>
      <c r="F39" s="54" t="s">
        <v>10</v>
      </c>
      <c r="H39" s="13"/>
      <c r="I39" s="81"/>
      <c r="J39" s="174"/>
      <c r="K39" s="174"/>
      <c r="L39" s="174"/>
      <c r="M39" s="38"/>
      <c r="O39" s="20"/>
    </row>
    <row r="40" spans="1:17">
      <c r="A40" s="175" t="s">
        <v>14</v>
      </c>
      <c r="B40" s="176"/>
      <c r="C40" s="177"/>
      <c r="D40" s="11" t="s">
        <v>8</v>
      </c>
      <c r="E40" s="12" t="s">
        <v>85</v>
      </c>
      <c r="F40" s="54" t="s">
        <v>10</v>
      </c>
      <c r="I40" s="184"/>
      <c r="J40" s="184"/>
      <c r="K40" s="184"/>
      <c r="L40" s="184"/>
      <c r="M40" s="38"/>
      <c r="N40" s="38"/>
      <c r="O40" s="19"/>
    </row>
    <row r="41" spans="1:17">
      <c r="A41" s="175" t="s">
        <v>14</v>
      </c>
      <c r="B41" s="176"/>
      <c r="C41" s="177"/>
      <c r="D41" s="11" t="s">
        <v>15</v>
      </c>
      <c r="E41" s="12" t="s">
        <v>17</v>
      </c>
      <c r="F41" s="54" t="s">
        <v>10</v>
      </c>
      <c r="I41" s="81"/>
      <c r="J41" s="174"/>
      <c r="K41" s="174"/>
      <c r="L41" s="174"/>
      <c r="M41" s="14"/>
      <c r="O41"/>
    </row>
    <row r="42" spans="1:17">
      <c r="A42" s="175" t="s">
        <v>14</v>
      </c>
      <c r="B42" s="176"/>
      <c r="C42" s="177"/>
      <c r="D42" s="11" t="s">
        <v>15</v>
      </c>
      <c r="E42" s="12" t="s">
        <v>86</v>
      </c>
      <c r="F42" s="54" t="s">
        <v>10</v>
      </c>
      <c r="I42" s="81"/>
      <c r="J42" s="174"/>
      <c r="K42" s="174"/>
      <c r="L42" s="174"/>
      <c r="M42" s="14"/>
      <c r="O42"/>
    </row>
    <row r="43" spans="1:17" ht="15.75" thickBot="1">
      <c r="A43" s="195" t="s">
        <v>18</v>
      </c>
      <c r="B43" s="196"/>
      <c r="C43" s="197"/>
      <c r="D43" s="55" t="s">
        <v>13</v>
      </c>
      <c r="E43" s="56" t="s">
        <v>30</v>
      </c>
      <c r="F43" s="57" t="s">
        <v>10</v>
      </c>
      <c r="O43"/>
    </row>
    <row r="44" spans="1:17">
      <c r="A44" s="174"/>
      <c r="B44" s="174"/>
      <c r="C44" s="174"/>
      <c r="D44" s="36"/>
      <c r="E44" s="37"/>
      <c r="F44" s="36"/>
      <c r="G44" s="31"/>
      <c r="O44"/>
    </row>
    <row r="45" spans="1:17">
      <c r="O45" s="20"/>
      <c r="P45" s="19"/>
      <c r="Q45" s="19"/>
    </row>
    <row r="46" spans="1:17">
      <c r="O46" s="20"/>
      <c r="P46" s="19"/>
      <c r="Q46" s="19"/>
    </row>
    <row r="47" spans="1:17">
      <c r="O47" s="20"/>
      <c r="P47" s="19"/>
      <c r="Q47" s="19"/>
    </row>
    <row r="48" spans="1:17">
      <c r="O48" s="20"/>
      <c r="P48" s="19"/>
      <c r="Q48" s="19"/>
    </row>
    <row r="49" spans="15:17">
      <c r="O49" s="20"/>
      <c r="P49" s="19"/>
      <c r="Q49" s="19"/>
    </row>
    <row r="50" spans="15:17">
      <c r="O50" s="20"/>
      <c r="P50" s="19"/>
      <c r="Q50" s="19"/>
    </row>
    <row r="51" spans="15:17">
      <c r="O51" s="20"/>
      <c r="P51" s="19"/>
      <c r="Q51" s="19"/>
    </row>
    <row r="52" spans="15:17">
      <c r="O52" s="20"/>
      <c r="P52" s="19"/>
      <c r="Q52" s="19"/>
    </row>
    <row r="53" spans="15:17">
      <c r="O53" s="20"/>
      <c r="P53" s="19"/>
      <c r="Q53" s="19"/>
    </row>
    <row r="54" spans="15:17">
      <c r="O54" s="20"/>
      <c r="P54" s="19"/>
      <c r="Q54" s="19"/>
    </row>
    <row r="55" spans="15:17">
      <c r="O55" s="20"/>
      <c r="P55" s="19"/>
      <c r="Q55" s="19"/>
    </row>
    <row r="56" spans="15:17">
      <c r="O56" s="20"/>
      <c r="P56" s="19"/>
      <c r="Q56" s="19"/>
    </row>
    <row r="57" spans="15:17">
      <c r="O57" s="20"/>
      <c r="P57" s="19"/>
      <c r="Q57" s="19"/>
    </row>
    <row r="58" spans="15:17">
      <c r="O58" s="20"/>
      <c r="P58" s="19"/>
      <c r="Q58" s="19"/>
    </row>
    <row r="59" spans="15:17">
      <c r="O59" s="20"/>
      <c r="P59" s="19"/>
      <c r="Q59" s="19"/>
    </row>
    <row r="60" spans="15:17">
      <c r="O60" s="20"/>
      <c r="P60" s="19"/>
      <c r="Q60" s="19"/>
    </row>
    <row r="61" spans="15:17">
      <c r="O61" s="20"/>
      <c r="P61" s="19"/>
      <c r="Q61" s="19"/>
    </row>
    <row r="62" spans="15:17">
      <c r="O62" s="20"/>
      <c r="P62" s="19"/>
      <c r="Q62" s="19"/>
    </row>
    <row r="63" spans="15:17">
      <c r="O63" s="20"/>
      <c r="P63" s="19"/>
      <c r="Q63" s="19"/>
    </row>
    <row r="64" spans="15:17">
      <c r="O64" s="20"/>
      <c r="P64" s="19"/>
      <c r="Q64" s="19"/>
    </row>
    <row r="65" spans="15:17">
      <c r="O65" s="20"/>
      <c r="P65" s="19"/>
      <c r="Q65" s="19"/>
    </row>
    <row r="66" spans="15:17">
      <c r="O66" s="20"/>
      <c r="P66" s="19"/>
      <c r="Q66" s="19"/>
    </row>
    <row r="67" spans="15:17">
      <c r="O67" s="20"/>
      <c r="P67" s="19"/>
      <c r="Q67" s="19"/>
    </row>
    <row r="68" spans="15:17">
      <c r="O68" s="20"/>
      <c r="P68" s="19"/>
      <c r="Q68" s="19"/>
    </row>
    <row r="69" spans="15:17">
      <c r="O69" s="20"/>
      <c r="P69" s="19"/>
      <c r="Q69" s="19"/>
    </row>
    <row r="70" spans="15:17">
      <c r="O70" s="20"/>
      <c r="P70" s="19"/>
      <c r="Q70" s="19"/>
    </row>
    <row r="71" spans="15:17">
      <c r="O71" s="20"/>
      <c r="P71" s="19"/>
      <c r="Q71" s="19"/>
    </row>
    <row r="72" spans="15:17">
      <c r="O72" s="20"/>
      <c r="P72" s="19"/>
      <c r="Q72" s="19"/>
    </row>
    <row r="73" spans="15:17">
      <c r="O73" s="20"/>
      <c r="P73" s="19"/>
      <c r="Q73" s="19"/>
    </row>
    <row r="74" spans="15:17">
      <c r="O74" s="20"/>
      <c r="P74" s="19"/>
      <c r="Q74" s="19"/>
    </row>
    <row r="75" spans="15:17">
      <c r="O75" s="20"/>
      <c r="P75" s="19"/>
      <c r="Q75" s="19"/>
    </row>
    <row r="76" spans="15:17">
      <c r="O76" s="20"/>
      <c r="P76" s="19"/>
      <c r="Q76" s="19"/>
    </row>
    <row r="77" spans="15:17">
      <c r="O77" s="20"/>
      <c r="P77" s="19"/>
      <c r="Q77" s="19"/>
    </row>
    <row r="78" spans="15:17">
      <c r="O78" s="20"/>
      <c r="P78" s="19"/>
      <c r="Q78" s="19"/>
    </row>
    <row r="79" spans="15:17">
      <c r="O79" s="20"/>
      <c r="P79" s="19"/>
      <c r="Q79" s="19"/>
    </row>
    <row r="80" spans="15:17">
      <c r="O80" s="20"/>
      <c r="P80" s="19"/>
      <c r="Q80" s="19"/>
    </row>
    <row r="81" spans="15:17">
      <c r="O81" s="20"/>
      <c r="P81" s="19"/>
      <c r="Q81" s="19"/>
    </row>
    <row r="82" spans="15:17">
      <c r="O82" s="20"/>
      <c r="P82" s="19"/>
      <c r="Q82" s="19"/>
    </row>
    <row r="83" spans="15:17">
      <c r="O83" s="20"/>
      <c r="P83" s="19"/>
      <c r="Q83" s="19"/>
    </row>
    <row r="84" spans="15:17">
      <c r="O84" s="20"/>
      <c r="P84" s="19"/>
      <c r="Q84" s="19"/>
    </row>
    <row r="85" spans="15:17">
      <c r="O85" s="20"/>
      <c r="P85" s="19"/>
      <c r="Q85" s="19"/>
    </row>
    <row r="86" spans="15:17">
      <c r="O86" s="20"/>
      <c r="P86" s="19"/>
      <c r="Q86" s="19"/>
    </row>
    <row r="87" spans="15:17">
      <c r="O87" s="20"/>
      <c r="P87" s="19"/>
      <c r="Q87" s="19"/>
    </row>
    <row r="88" spans="15:17">
      <c r="O88" s="20"/>
      <c r="P88" s="19"/>
      <c r="Q88" s="19"/>
    </row>
    <row r="89" spans="15:17">
      <c r="O89" s="20"/>
      <c r="P89" s="19"/>
      <c r="Q89" s="19"/>
    </row>
    <row r="90" spans="15:17">
      <c r="O90" s="20"/>
      <c r="P90" s="19"/>
      <c r="Q90" s="19"/>
    </row>
    <row r="91" spans="15:17">
      <c r="O91" s="20"/>
      <c r="P91" s="19"/>
      <c r="Q91" s="19"/>
    </row>
    <row r="92" spans="15:17">
      <c r="O92" s="20"/>
      <c r="P92" s="19"/>
      <c r="Q92" s="19"/>
    </row>
    <row r="93" spans="15:17">
      <c r="O93" s="20"/>
      <c r="P93" s="19"/>
      <c r="Q93" s="19"/>
    </row>
    <row r="94" spans="15:17">
      <c r="O94" s="20"/>
      <c r="P94" s="19"/>
      <c r="Q94" s="19"/>
    </row>
    <row r="95" spans="15:17">
      <c r="O95" s="20"/>
      <c r="P95" s="19"/>
      <c r="Q95" s="19"/>
    </row>
    <row r="96" spans="15:17">
      <c r="O96" s="20"/>
      <c r="P96" s="19"/>
      <c r="Q96" s="19"/>
    </row>
    <row r="97" spans="15:17">
      <c r="O97" s="20"/>
      <c r="P97" s="19"/>
      <c r="Q97" s="19"/>
    </row>
    <row r="98" spans="15:17">
      <c r="O98" s="20"/>
      <c r="P98" s="19"/>
      <c r="Q98" s="19"/>
    </row>
    <row r="99" spans="15:17">
      <c r="O99" s="20"/>
      <c r="P99" s="19"/>
      <c r="Q99" s="19"/>
    </row>
    <row r="100" spans="15:17">
      <c r="O100" s="20"/>
      <c r="P100" s="19"/>
      <c r="Q100" s="19"/>
    </row>
    <row r="101" spans="15:17">
      <c r="O101" s="20"/>
      <c r="P101" s="19"/>
      <c r="Q101" s="19"/>
    </row>
    <row r="102" spans="15:17">
      <c r="O102" s="20"/>
      <c r="P102" s="19"/>
      <c r="Q102" s="19"/>
    </row>
    <row r="103" spans="15:17">
      <c r="O103" s="20"/>
      <c r="P103" s="19"/>
      <c r="Q103" s="19"/>
    </row>
    <row r="104" spans="15:17">
      <c r="O104" s="20"/>
      <c r="P104" s="19"/>
      <c r="Q104" s="19"/>
    </row>
    <row r="105" spans="15:17">
      <c r="O105" s="20"/>
      <c r="P105" s="19"/>
      <c r="Q105" s="19"/>
    </row>
    <row r="106" spans="15:17">
      <c r="O106" s="20"/>
      <c r="P106" s="19"/>
      <c r="Q106" s="19"/>
    </row>
    <row r="107" spans="15:17">
      <c r="O107" s="20"/>
      <c r="P107" s="19"/>
      <c r="Q107" s="19"/>
    </row>
    <row r="108" spans="15:17">
      <c r="O108" s="20"/>
      <c r="P108" s="19"/>
      <c r="Q108" s="19"/>
    </row>
    <row r="109" spans="15:17">
      <c r="O109" s="20"/>
      <c r="P109" s="19"/>
      <c r="Q109" s="19"/>
    </row>
    <row r="110" spans="15:17">
      <c r="O110" s="20"/>
      <c r="P110" s="19"/>
      <c r="Q110" s="19"/>
    </row>
    <row r="111" spans="15:17">
      <c r="O111" s="20"/>
      <c r="P111" s="19"/>
      <c r="Q111" s="19"/>
    </row>
    <row r="112" spans="15:17">
      <c r="O112" s="20"/>
      <c r="P112" s="19"/>
      <c r="Q112" s="19"/>
    </row>
    <row r="113" spans="15:17">
      <c r="O113" s="20"/>
      <c r="P113" s="19"/>
      <c r="Q113" s="19"/>
    </row>
    <row r="114" spans="15:17">
      <c r="O114" s="20"/>
      <c r="P114" s="19"/>
      <c r="Q114" s="19"/>
    </row>
    <row r="115" spans="15:17">
      <c r="O115" s="20"/>
      <c r="P115" s="19"/>
      <c r="Q115" s="19"/>
    </row>
    <row r="116" spans="15:17">
      <c r="O116" s="20"/>
      <c r="P116" s="19"/>
      <c r="Q116" s="19"/>
    </row>
    <row r="117" spans="15:17">
      <c r="O117" s="20"/>
      <c r="P117" s="19"/>
      <c r="Q117" s="19"/>
    </row>
    <row r="118" spans="15:17">
      <c r="O118" s="20"/>
      <c r="P118" s="19"/>
      <c r="Q118" s="19"/>
    </row>
    <row r="119" spans="15:17">
      <c r="O119" s="20"/>
      <c r="P119" s="19"/>
      <c r="Q119" s="19"/>
    </row>
    <row r="120" spans="15:17">
      <c r="O120" s="20"/>
      <c r="P120" s="19"/>
      <c r="Q120" s="19"/>
    </row>
    <row r="121" spans="15:17">
      <c r="O121" s="20"/>
      <c r="P121" s="19"/>
      <c r="Q121" s="19"/>
    </row>
    <row r="122" spans="15:17">
      <c r="O122" s="20"/>
      <c r="P122" s="19"/>
      <c r="Q122" s="19"/>
    </row>
    <row r="123" spans="15:17">
      <c r="O123" s="20"/>
      <c r="P123" s="19"/>
      <c r="Q123" s="19"/>
    </row>
    <row r="124" spans="15:17">
      <c r="O124" s="20"/>
      <c r="P124" s="19"/>
      <c r="Q124" s="19"/>
    </row>
    <row r="125" spans="15:17">
      <c r="O125" s="20"/>
      <c r="P125" s="19"/>
      <c r="Q125" s="19"/>
    </row>
    <row r="126" spans="15:17">
      <c r="O126" s="20"/>
      <c r="P126" s="19"/>
      <c r="Q126" s="19"/>
    </row>
    <row r="127" spans="15:17">
      <c r="O127" s="20"/>
      <c r="P127" s="19"/>
      <c r="Q127" s="19"/>
    </row>
    <row r="128" spans="15:17">
      <c r="O128" s="20"/>
      <c r="P128" s="19"/>
      <c r="Q128" s="19"/>
    </row>
    <row r="129" spans="15:17">
      <c r="O129" s="20"/>
      <c r="P129" s="19"/>
      <c r="Q129" s="19"/>
    </row>
    <row r="130" spans="15:17">
      <c r="O130" s="20"/>
      <c r="P130" s="19"/>
      <c r="Q130" s="19"/>
    </row>
    <row r="131" spans="15:17">
      <c r="O131" s="20"/>
      <c r="P131" s="19"/>
      <c r="Q131" s="19"/>
    </row>
    <row r="132" spans="15:17">
      <c r="O132" s="20"/>
      <c r="P132" s="19"/>
      <c r="Q132" s="19"/>
    </row>
    <row r="133" spans="15:17">
      <c r="O133" s="20"/>
      <c r="P133" s="19"/>
      <c r="Q133" s="19"/>
    </row>
    <row r="134" spans="15:17">
      <c r="O134" s="20"/>
      <c r="P134" s="19"/>
      <c r="Q134" s="19"/>
    </row>
    <row r="135" spans="15:17">
      <c r="O135" s="20"/>
      <c r="P135" s="19"/>
      <c r="Q135" s="19"/>
    </row>
    <row r="136" spans="15:17">
      <c r="O136" s="20"/>
      <c r="P136" s="19"/>
      <c r="Q136" s="19"/>
    </row>
    <row r="137" spans="15:17">
      <c r="O137" s="20"/>
      <c r="P137" s="19"/>
      <c r="Q137" s="19"/>
    </row>
    <row r="138" spans="15:17">
      <c r="O138" s="20"/>
      <c r="P138" s="19"/>
      <c r="Q138" s="19"/>
    </row>
    <row r="139" spans="15:17">
      <c r="O139" s="20"/>
      <c r="P139" s="19"/>
      <c r="Q139" s="19"/>
    </row>
    <row r="140" spans="15:17">
      <c r="O140" s="20"/>
      <c r="P140" s="19"/>
      <c r="Q140" s="19"/>
    </row>
    <row r="141" spans="15:17">
      <c r="O141" s="20"/>
      <c r="P141" s="19"/>
      <c r="Q141" s="19"/>
    </row>
    <row r="142" spans="15:17">
      <c r="O142" s="20"/>
      <c r="P142" s="19"/>
      <c r="Q142" s="19"/>
    </row>
    <row r="143" spans="15:17">
      <c r="O143" s="20"/>
      <c r="P143" s="19"/>
      <c r="Q143" s="19"/>
    </row>
    <row r="144" spans="15:17">
      <c r="O144" s="20"/>
      <c r="P144" s="19"/>
      <c r="Q144" s="19"/>
    </row>
    <row r="145" spans="15:17">
      <c r="O145" s="20"/>
      <c r="P145" s="19"/>
      <c r="Q145" s="19"/>
    </row>
    <row r="146" spans="15:17">
      <c r="O146" s="20"/>
      <c r="P146" s="19"/>
      <c r="Q146" s="19"/>
    </row>
    <row r="147" spans="15:17">
      <c r="O147" s="20"/>
      <c r="P147" s="19"/>
      <c r="Q147" s="19"/>
    </row>
    <row r="148" spans="15:17">
      <c r="O148" s="20"/>
      <c r="P148" s="19"/>
      <c r="Q148" s="19"/>
    </row>
    <row r="149" spans="15:17">
      <c r="O149" s="20"/>
      <c r="P149" s="19"/>
      <c r="Q149" s="19"/>
    </row>
    <row r="150" spans="15:17">
      <c r="O150" s="20"/>
      <c r="P150" s="19"/>
      <c r="Q150" s="19"/>
    </row>
    <row r="151" spans="15:17">
      <c r="O151" s="20"/>
      <c r="P151" s="19"/>
      <c r="Q151" s="19"/>
    </row>
    <row r="152" spans="15:17">
      <c r="O152" s="20"/>
      <c r="P152" s="19"/>
      <c r="Q152" s="19"/>
    </row>
    <row r="153" spans="15:17">
      <c r="O153" s="20"/>
      <c r="P153" s="19"/>
      <c r="Q153" s="19"/>
    </row>
    <row r="154" spans="15:17">
      <c r="O154" s="20"/>
      <c r="P154" s="19"/>
      <c r="Q154" s="19"/>
    </row>
    <row r="155" spans="15:17">
      <c r="O155" s="20"/>
      <c r="P155" s="19"/>
      <c r="Q155" s="19"/>
    </row>
    <row r="156" spans="15:17">
      <c r="O156" s="20"/>
      <c r="P156" s="19"/>
      <c r="Q156" s="19"/>
    </row>
    <row r="157" spans="15:17">
      <c r="O157" s="20"/>
      <c r="P157" s="19"/>
      <c r="Q157" s="19"/>
    </row>
    <row r="158" spans="15:17">
      <c r="O158" s="20"/>
      <c r="P158" s="19"/>
      <c r="Q158" s="19"/>
    </row>
    <row r="159" spans="15:17">
      <c r="O159" s="20"/>
      <c r="P159" s="19"/>
      <c r="Q159" s="19"/>
    </row>
    <row r="160" spans="15:17">
      <c r="O160" s="20"/>
      <c r="P160" s="19"/>
      <c r="Q160" s="19"/>
    </row>
    <row r="161" spans="15:17">
      <c r="O161" s="20"/>
      <c r="P161" s="19"/>
      <c r="Q161" s="19"/>
    </row>
    <row r="162" spans="15:17">
      <c r="O162" s="20"/>
      <c r="P162" s="19"/>
      <c r="Q162" s="19"/>
    </row>
    <row r="163" spans="15:17">
      <c r="O163" s="20"/>
      <c r="P163" s="19"/>
      <c r="Q163" s="19"/>
    </row>
    <row r="164" spans="15:17">
      <c r="O164" s="20"/>
      <c r="P164" s="19"/>
      <c r="Q164" s="19"/>
    </row>
    <row r="165" spans="15:17">
      <c r="O165" s="20"/>
      <c r="P165" s="19"/>
      <c r="Q165" s="19"/>
    </row>
    <row r="166" spans="15:17">
      <c r="O166" s="20"/>
      <c r="P166" s="19"/>
      <c r="Q166" s="19"/>
    </row>
    <row r="167" spans="15:17">
      <c r="O167" s="20"/>
      <c r="P167" s="19"/>
      <c r="Q167" s="19"/>
    </row>
    <row r="168" spans="15:17">
      <c r="O168" s="20"/>
      <c r="P168" s="19"/>
      <c r="Q168" s="19"/>
    </row>
    <row r="169" spans="15:17">
      <c r="O169" s="20"/>
      <c r="P169" s="19"/>
      <c r="Q169" s="19"/>
    </row>
    <row r="170" spans="15:17">
      <c r="O170" s="20"/>
      <c r="P170" s="19"/>
      <c r="Q170" s="19"/>
    </row>
    <row r="171" spans="15:17">
      <c r="O171" s="20"/>
      <c r="P171" s="19"/>
      <c r="Q171" s="19"/>
    </row>
    <row r="172" spans="15:17">
      <c r="O172" s="20"/>
      <c r="P172" s="19"/>
      <c r="Q172" s="19"/>
    </row>
    <row r="173" spans="15:17">
      <c r="O173" s="20"/>
      <c r="P173" s="19"/>
      <c r="Q173" s="19"/>
    </row>
    <row r="174" spans="15:17">
      <c r="O174" s="20"/>
      <c r="P174" s="19"/>
      <c r="Q174" s="19"/>
    </row>
    <row r="175" spans="15:17">
      <c r="O175" s="20"/>
      <c r="P175" s="19"/>
      <c r="Q175" s="19"/>
    </row>
    <row r="176" spans="15:17">
      <c r="O176" s="20"/>
      <c r="P176" s="19"/>
      <c r="Q176" s="19"/>
    </row>
    <row r="177" spans="15:17">
      <c r="O177" s="20"/>
      <c r="P177" s="19"/>
      <c r="Q177" s="19"/>
    </row>
    <row r="178" spans="15:17">
      <c r="O178" s="20"/>
      <c r="P178" s="19"/>
      <c r="Q178" s="19"/>
    </row>
    <row r="179" spans="15:17">
      <c r="O179" s="20"/>
      <c r="P179" s="19"/>
      <c r="Q179" s="19"/>
    </row>
    <row r="180" spans="15:17">
      <c r="O180" s="20"/>
      <c r="P180" s="19"/>
      <c r="Q180" s="19"/>
    </row>
    <row r="181" spans="15:17">
      <c r="O181" s="20"/>
      <c r="P181" s="19"/>
      <c r="Q181" s="19"/>
    </row>
    <row r="182" spans="15:17">
      <c r="O182" s="20"/>
      <c r="P182" s="19"/>
      <c r="Q182" s="19"/>
    </row>
    <row r="183" spans="15:17">
      <c r="O183" s="20"/>
      <c r="P183" s="19"/>
      <c r="Q183" s="19"/>
    </row>
    <row r="184" spans="15:17">
      <c r="O184" s="20"/>
      <c r="P184" s="19"/>
      <c r="Q184" s="19"/>
    </row>
    <row r="185" spans="15:17">
      <c r="O185" s="20"/>
      <c r="P185" s="19"/>
      <c r="Q185" s="19"/>
    </row>
    <row r="186" spans="15:17">
      <c r="O186" s="20"/>
      <c r="P186" s="19"/>
      <c r="Q186" s="19"/>
    </row>
    <row r="187" spans="15:17">
      <c r="O187" s="20"/>
      <c r="P187" s="19"/>
      <c r="Q187" s="19"/>
    </row>
    <row r="188" spans="15:17">
      <c r="O188" s="20"/>
      <c r="P188" s="19"/>
      <c r="Q188" s="19"/>
    </row>
    <row r="189" spans="15:17">
      <c r="O189" s="20"/>
      <c r="P189" s="19"/>
      <c r="Q189" s="19"/>
    </row>
    <row r="190" spans="15:17">
      <c r="O190" s="20"/>
      <c r="P190" s="19"/>
      <c r="Q190" s="19"/>
    </row>
    <row r="191" spans="15:17">
      <c r="O191" s="20"/>
      <c r="P191" s="19"/>
      <c r="Q191" s="19"/>
    </row>
    <row r="192" spans="15:17">
      <c r="O192" s="20"/>
      <c r="P192" s="19"/>
      <c r="Q192" s="19"/>
    </row>
    <row r="193" spans="15:17">
      <c r="O193" s="20"/>
      <c r="P193" s="19"/>
      <c r="Q193" s="19"/>
    </row>
    <row r="194" spans="15:17">
      <c r="O194" s="20"/>
      <c r="P194" s="19"/>
      <c r="Q194" s="19"/>
    </row>
    <row r="195" spans="15:17">
      <c r="O195" s="20"/>
      <c r="P195" s="19"/>
      <c r="Q195" s="19"/>
    </row>
    <row r="196" spans="15:17">
      <c r="O196" s="20"/>
      <c r="P196" s="19"/>
      <c r="Q196" s="19"/>
    </row>
    <row r="197" spans="15:17">
      <c r="O197" s="20"/>
      <c r="P197" s="19"/>
      <c r="Q197" s="19"/>
    </row>
    <row r="198" spans="15:17">
      <c r="O198" s="20"/>
      <c r="P198" s="19"/>
      <c r="Q198" s="19"/>
    </row>
    <row r="199" spans="15:17">
      <c r="O199" s="20"/>
      <c r="P199" s="19"/>
      <c r="Q199" s="19"/>
    </row>
    <row r="200" spans="15:17">
      <c r="O200" s="20"/>
      <c r="P200" s="19"/>
      <c r="Q200" s="19"/>
    </row>
    <row r="201" spans="15:17">
      <c r="O201" s="20"/>
      <c r="P201" s="19"/>
      <c r="Q201" s="19"/>
    </row>
    <row r="202" spans="15:17">
      <c r="O202" s="20"/>
      <c r="P202" s="19"/>
      <c r="Q202" s="19"/>
    </row>
    <row r="203" spans="15:17">
      <c r="O203" s="20"/>
      <c r="P203" s="19"/>
      <c r="Q203" s="19"/>
    </row>
    <row r="204" spans="15:17">
      <c r="O204" s="20"/>
      <c r="P204" s="19"/>
      <c r="Q204" s="19"/>
    </row>
    <row r="205" spans="15:17">
      <c r="O205" s="20"/>
      <c r="P205" s="19"/>
      <c r="Q205" s="19"/>
    </row>
    <row r="206" spans="15:17">
      <c r="O206" s="20"/>
      <c r="P206" s="19"/>
      <c r="Q206" s="19"/>
    </row>
    <row r="207" spans="15:17">
      <c r="O207" s="20"/>
      <c r="P207" s="19"/>
      <c r="Q207" s="19"/>
    </row>
    <row r="208" spans="15:17">
      <c r="O208" s="20"/>
      <c r="P208" s="19"/>
      <c r="Q208" s="19"/>
    </row>
    <row r="209" spans="15:17">
      <c r="O209" s="20"/>
      <c r="P209" s="19"/>
      <c r="Q209" s="19"/>
    </row>
    <row r="210" spans="15:17">
      <c r="O210" s="20"/>
      <c r="P210" s="19"/>
      <c r="Q210" s="19"/>
    </row>
    <row r="211" spans="15:17">
      <c r="O211" s="20"/>
      <c r="P211" s="19"/>
      <c r="Q211" s="19"/>
    </row>
    <row r="212" spans="15:17">
      <c r="O212" s="20"/>
      <c r="P212" s="19"/>
      <c r="Q212" s="19"/>
    </row>
    <row r="213" spans="15:17">
      <c r="O213" s="20"/>
      <c r="P213" s="19"/>
      <c r="Q213" s="19"/>
    </row>
    <row r="214" spans="15:17">
      <c r="O214" s="20"/>
      <c r="P214" s="19"/>
      <c r="Q214" s="19"/>
    </row>
    <row r="215" spans="15:17">
      <c r="O215" s="20"/>
      <c r="P215" s="19"/>
      <c r="Q215" s="19"/>
    </row>
    <row r="216" spans="15:17">
      <c r="O216" s="20"/>
      <c r="P216" s="19"/>
      <c r="Q216" s="19"/>
    </row>
    <row r="217" spans="15:17">
      <c r="O217" s="20"/>
      <c r="P217" s="19"/>
      <c r="Q217" s="19"/>
    </row>
    <row r="218" spans="15:17">
      <c r="O218" s="20"/>
      <c r="P218" s="19"/>
      <c r="Q218" s="19"/>
    </row>
    <row r="219" spans="15:17">
      <c r="O219" s="20"/>
      <c r="P219" s="19"/>
      <c r="Q219" s="19"/>
    </row>
    <row r="220" spans="15:17">
      <c r="O220" s="20"/>
      <c r="P220" s="19"/>
      <c r="Q220" s="19"/>
    </row>
    <row r="221" spans="15:17">
      <c r="O221" s="20"/>
      <c r="P221" s="19"/>
      <c r="Q221" s="19"/>
    </row>
    <row r="222" spans="15:17">
      <c r="O222" s="20"/>
      <c r="P222" s="19"/>
      <c r="Q222" s="19"/>
    </row>
    <row r="223" spans="15:17">
      <c r="O223" s="20"/>
      <c r="P223" s="19"/>
      <c r="Q223" s="19"/>
    </row>
    <row r="224" spans="15:17">
      <c r="O224" s="20"/>
      <c r="P224" s="19"/>
      <c r="Q224" s="19"/>
    </row>
    <row r="225" spans="15:17">
      <c r="O225" s="20"/>
      <c r="P225" s="19"/>
      <c r="Q225" s="19"/>
    </row>
    <row r="226" spans="15:17">
      <c r="O226" s="20"/>
      <c r="P226" s="19"/>
      <c r="Q226" s="19"/>
    </row>
    <row r="227" spans="15:17">
      <c r="O227" s="20"/>
      <c r="P227" s="19"/>
      <c r="Q227" s="19"/>
    </row>
    <row r="228" spans="15:17">
      <c r="O228" s="20"/>
      <c r="P228" s="19"/>
      <c r="Q228" s="19"/>
    </row>
    <row r="229" spans="15:17">
      <c r="O229" s="20"/>
      <c r="P229" s="19"/>
      <c r="Q229" s="19"/>
    </row>
    <row r="230" spans="15:17">
      <c r="O230" s="20"/>
      <c r="P230" s="19"/>
      <c r="Q230" s="19"/>
    </row>
    <row r="231" spans="15:17">
      <c r="O231" s="20"/>
      <c r="P231" s="19"/>
      <c r="Q231" s="19"/>
    </row>
    <row r="232" spans="15:17">
      <c r="O232" s="20"/>
      <c r="P232" s="19"/>
      <c r="Q232" s="19"/>
    </row>
    <row r="233" spans="15:17">
      <c r="O233" s="20"/>
      <c r="P233" s="19"/>
      <c r="Q233" s="19"/>
    </row>
    <row r="234" spans="15:17">
      <c r="O234" s="20"/>
      <c r="P234" s="19"/>
      <c r="Q234" s="19"/>
    </row>
    <row r="235" spans="15:17">
      <c r="O235" s="20"/>
      <c r="P235" s="19"/>
      <c r="Q235" s="19"/>
    </row>
    <row r="236" spans="15:17">
      <c r="O236" s="20"/>
      <c r="P236" s="19"/>
      <c r="Q236" s="19"/>
    </row>
    <row r="237" spans="15:17">
      <c r="O237" s="20"/>
      <c r="P237" s="19"/>
      <c r="Q237" s="19"/>
    </row>
    <row r="238" spans="15:17">
      <c r="O238" s="20"/>
      <c r="P238" s="19"/>
      <c r="Q238" s="19"/>
    </row>
    <row r="239" spans="15:17">
      <c r="O239" s="20"/>
      <c r="P239" s="19"/>
      <c r="Q239" s="19"/>
    </row>
    <row r="240" spans="15:17">
      <c r="O240" s="20"/>
      <c r="P240" s="19"/>
      <c r="Q240" s="19"/>
    </row>
    <row r="241" spans="15:17">
      <c r="O241" s="20"/>
      <c r="P241" s="19"/>
      <c r="Q241" s="19"/>
    </row>
    <row r="242" spans="15:17">
      <c r="O242" s="20"/>
      <c r="P242" s="19"/>
      <c r="Q242" s="19"/>
    </row>
    <row r="243" spans="15:17">
      <c r="O243" s="20"/>
      <c r="P243" s="19"/>
      <c r="Q243" s="19"/>
    </row>
    <row r="244" spans="15:17">
      <c r="O244" s="20"/>
      <c r="P244" s="19"/>
      <c r="Q244" s="19"/>
    </row>
    <row r="245" spans="15:17">
      <c r="O245" s="20"/>
      <c r="P245" s="19"/>
      <c r="Q245" s="19"/>
    </row>
    <row r="246" spans="15:17">
      <c r="O246" s="20"/>
      <c r="P246" s="19"/>
      <c r="Q246" s="19"/>
    </row>
    <row r="247" spans="15:17">
      <c r="O247" s="20"/>
      <c r="P247" s="19"/>
      <c r="Q247" s="19"/>
    </row>
    <row r="248" spans="15:17">
      <c r="O248" s="20"/>
      <c r="P248" s="19"/>
      <c r="Q248" s="19"/>
    </row>
    <row r="249" spans="15:17">
      <c r="O249" s="20"/>
      <c r="P249" s="19"/>
      <c r="Q249" s="19"/>
    </row>
    <row r="250" spans="15:17">
      <c r="O250" s="20"/>
      <c r="P250" s="19"/>
      <c r="Q250" s="19"/>
    </row>
    <row r="251" spans="15:17">
      <c r="O251" s="20"/>
      <c r="P251" s="19"/>
      <c r="Q251" s="19"/>
    </row>
    <row r="252" spans="15:17">
      <c r="O252" s="20"/>
      <c r="P252" s="19"/>
      <c r="Q252" s="19"/>
    </row>
    <row r="253" spans="15:17">
      <c r="O253" s="20"/>
      <c r="P253" s="19"/>
      <c r="Q253" s="19"/>
    </row>
    <row r="254" spans="15:17">
      <c r="O254" s="20"/>
      <c r="P254" s="19"/>
      <c r="Q254" s="19"/>
    </row>
    <row r="255" spans="15:17">
      <c r="O255" s="20"/>
      <c r="P255" s="19"/>
      <c r="Q255" s="19"/>
    </row>
    <row r="256" spans="15:17">
      <c r="O256" s="20"/>
      <c r="P256" s="19"/>
      <c r="Q256" s="19"/>
    </row>
    <row r="257" spans="15:17">
      <c r="O257" s="20"/>
      <c r="P257" s="19"/>
      <c r="Q257" s="19"/>
    </row>
    <row r="258" spans="15:17">
      <c r="O258" s="20"/>
      <c r="P258" s="19"/>
      <c r="Q258" s="19"/>
    </row>
    <row r="259" spans="15:17">
      <c r="O259" s="20"/>
      <c r="P259" s="19"/>
      <c r="Q259" s="19"/>
    </row>
    <row r="260" spans="15:17">
      <c r="O260" s="20"/>
      <c r="P260" s="19"/>
      <c r="Q260" s="19"/>
    </row>
    <row r="261" spans="15:17">
      <c r="O261" s="20"/>
      <c r="P261" s="19"/>
      <c r="Q261" s="19"/>
    </row>
    <row r="262" spans="15:17">
      <c r="O262" s="20"/>
      <c r="P262" s="19"/>
      <c r="Q262" s="19"/>
    </row>
    <row r="263" spans="15:17">
      <c r="O263" s="20"/>
      <c r="P263" s="19"/>
      <c r="Q263" s="19"/>
    </row>
    <row r="264" spans="15:17">
      <c r="O264" s="20"/>
      <c r="P264" s="19"/>
      <c r="Q264" s="19"/>
    </row>
    <row r="265" spans="15:17">
      <c r="O265" s="20"/>
      <c r="P265" s="19"/>
      <c r="Q265" s="19"/>
    </row>
    <row r="266" spans="15:17">
      <c r="O266" s="20"/>
      <c r="P266" s="19"/>
      <c r="Q266" s="19"/>
    </row>
    <row r="267" spans="15:17">
      <c r="O267" s="20"/>
      <c r="P267" s="19"/>
      <c r="Q267" s="19"/>
    </row>
    <row r="268" spans="15:17">
      <c r="O268" s="20"/>
      <c r="P268" s="19"/>
      <c r="Q268" s="19"/>
    </row>
    <row r="269" spans="15:17">
      <c r="O269" s="20"/>
      <c r="P269" s="19"/>
      <c r="Q269" s="19"/>
    </row>
    <row r="270" spans="15:17">
      <c r="O270" s="20"/>
      <c r="P270" s="19"/>
      <c r="Q270" s="19"/>
    </row>
    <row r="271" spans="15:17">
      <c r="O271" s="20"/>
      <c r="P271" s="19"/>
      <c r="Q271" s="19"/>
    </row>
    <row r="272" spans="15:17">
      <c r="O272" s="20"/>
      <c r="P272" s="19"/>
      <c r="Q272" s="19"/>
    </row>
    <row r="273" spans="15:17">
      <c r="O273" s="20"/>
      <c r="P273" s="19"/>
      <c r="Q273" s="19"/>
    </row>
    <row r="274" spans="15:17">
      <c r="O274" s="20"/>
      <c r="P274" s="19"/>
      <c r="Q274" s="19"/>
    </row>
    <row r="275" spans="15:17">
      <c r="O275" s="20"/>
      <c r="P275" s="19"/>
      <c r="Q275" s="19"/>
    </row>
    <row r="276" spans="15:17">
      <c r="O276" s="20"/>
      <c r="P276" s="19"/>
      <c r="Q276" s="19"/>
    </row>
    <row r="277" spans="15:17">
      <c r="O277" s="20"/>
      <c r="P277" s="19"/>
      <c r="Q277" s="19"/>
    </row>
    <row r="278" spans="15:17">
      <c r="O278" s="20"/>
      <c r="P278" s="19"/>
      <c r="Q278" s="19"/>
    </row>
    <row r="279" spans="15:17">
      <c r="O279" s="20"/>
      <c r="P279" s="19"/>
      <c r="Q279" s="19"/>
    </row>
    <row r="280" spans="15:17">
      <c r="O280" s="20"/>
      <c r="P280" s="19"/>
      <c r="Q280" s="19"/>
    </row>
    <row r="281" spans="15:17">
      <c r="O281" s="20"/>
      <c r="P281" s="19"/>
      <c r="Q281" s="19"/>
    </row>
    <row r="282" spans="15:17">
      <c r="O282" s="20"/>
      <c r="P282" s="19"/>
      <c r="Q282" s="19"/>
    </row>
    <row r="283" spans="15:17">
      <c r="O283" s="20"/>
      <c r="P283" s="19"/>
      <c r="Q283" s="19"/>
    </row>
    <row r="284" spans="15:17">
      <c r="O284" s="20"/>
      <c r="P284" s="19"/>
      <c r="Q284" s="19"/>
    </row>
    <row r="285" spans="15:17">
      <c r="O285" s="20"/>
      <c r="P285" s="19"/>
      <c r="Q285" s="19"/>
    </row>
    <row r="286" spans="15:17">
      <c r="O286" s="20"/>
      <c r="P286" s="19"/>
      <c r="Q286" s="19"/>
    </row>
    <row r="287" spans="15:17">
      <c r="O287" s="20"/>
      <c r="P287" s="19"/>
      <c r="Q287" s="19"/>
    </row>
    <row r="288" spans="15:17">
      <c r="O288" s="20"/>
      <c r="P288" s="19"/>
      <c r="Q288" s="19"/>
    </row>
    <row r="289" spans="15:17">
      <c r="O289" s="20"/>
      <c r="P289" s="19"/>
      <c r="Q289" s="19"/>
    </row>
    <row r="290" spans="15:17">
      <c r="O290" s="20"/>
      <c r="P290" s="19"/>
      <c r="Q290" s="19"/>
    </row>
    <row r="291" spans="15:17">
      <c r="O291" s="20"/>
      <c r="P291" s="19"/>
      <c r="Q291" s="19"/>
    </row>
    <row r="292" spans="15:17">
      <c r="O292" s="20"/>
      <c r="P292" s="19"/>
      <c r="Q292" s="19"/>
    </row>
    <row r="293" spans="15:17">
      <c r="O293" s="20"/>
      <c r="P293" s="19"/>
      <c r="Q293" s="19"/>
    </row>
    <row r="294" spans="15:17">
      <c r="O294" s="20"/>
      <c r="P294" s="19"/>
      <c r="Q294" s="19"/>
    </row>
    <row r="295" spans="15:17">
      <c r="O295" s="20"/>
      <c r="P295" s="19"/>
      <c r="Q295" s="19"/>
    </row>
    <row r="296" spans="15:17">
      <c r="O296" s="20"/>
      <c r="P296" s="19"/>
      <c r="Q296" s="19"/>
    </row>
    <row r="297" spans="15:17">
      <c r="O297" s="20"/>
      <c r="P297" s="19"/>
      <c r="Q297" s="19"/>
    </row>
    <row r="298" spans="15:17">
      <c r="O298" s="20"/>
      <c r="P298" s="19"/>
      <c r="Q298" s="19"/>
    </row>
    <row r="299" spans="15:17">
      <c r="O299" s="20"/>
      <c r="P299" s="19"/>
      <c r="Q299" s="19"/>
    </row>
    <row r="300" spans="15:17">
      <c r="O300" s="20"/>
      <c r="P300" s="19"/>
      <c r="Q300" s="19"/>
    </row>
    <row r="301" spans="15:17">
      <c r="O301" s="20"/>
      <c r="P301" s="19"/>
      <c r="Q301" s="19"/>
    </row>
    <row r="302" spans="15:17">
      <c r="O302" s="20"/>
      <c r="P302" s="19"/>
      <c r="Q302" s="19"/>
    </row>
    <row r="303" spans="15:17">
      <c r="O303" s="20"/>
      <c r="P303" s="19"/>
      <c r="Q303" s="19"/>
    </row>
    <row r="304" spans="15:17">
      <c r="O304" s="20"/>
      <c r="P304" s="19"/>
      <c r="Q304" s="19"/>
    </row>
    <row r="305" spans="15:17">
      <c r="O305" s="20"/>
      <c r="P305" s="19"/>
      <c r="Q305" s="19"/>
    </row>
    <row r="306" spans="15:17">
      <c r="O306" s="20"/>
      <c r="P306" s="19"/>
      <c r="Q306" s="19"/>
    </row>
    <row r="307" spans="15:17">
      <c r="O307" s="20"/>
      <c r="P307" s="19"/>
      <c r="Q307" s="19"/>
    </row>
    <row r="308" spans="15:17">
      <c r="O308" s="20"/>
      <c r="P308" s="19"/>
      <c r="Q308" s="19"/>
    </row>
    <row r="309" spans="15:17">
      <c r="O309" s="20"/>
      <c r="P309" s="19"/>
      <c r="Q309" s="19"/>
    </row>
    <row r="310" spans="15:17">
      <c r="O310" s="20"/>
      <c r="P310" s="19"/>
      <c r="Q310" s="19"/>
    </row>
    <row r="311" spans="15:17">
      <c r="O311" s="20"/>
      <c r="P311" s="19"/>
      <c r="Q311" s="19"/>
    </row>
    <row r="312" spans="15:17">
      <c r="O312" s="20"/>
      <c r="P312" s="19"/>
      <c r="Q312" s="19"/>
    </row>
    <row r="313" spans="15:17">
      <c r="O313" s="20"/>
      <c r="P313" s="19"/>
      <c r="Q313" s="19"/>
    </row>
    <row r="314" spans="15:17">
      <c r="O314" s="20"/>
      <c r="P314" s="19"/>
      <c r="Q314" s="19"/>
    </row>
    <row r="315" spans="15:17">
      <c r="O315" s="20"/>
      <c r="P315" s="19"/>
      <c r="Q315" s="19"/>
    </row>
    <row r="316" spans="15:17">
      <c r="O316" s="20"/>
      <c r="P316" s="19"/>
      <c r="Q316" s="19"/>
    </row>
    <row r="317" spans="15:17">
      <c r="O317" s="20"/>
      <c r="P317" s="19"/>
      <c r="Q317" s="19"/>
    </row>
    <row r="318" spans="15:17">
      <c r="O318" s="20"/>
      <c r="P318" s="19"/>
      <c r="Q318" s="19"/>
    </row>
    <row r="319" spans="15:17">
      <c r="O319" s="20"/>
      <c r="P319" s="19"/>
      <c r="Q319" s="19"/>
    </row>
    <row r="320" spans="15:17">
      <c r="O320" s="20"/>
      <c r="P320" s="19"/>
      <c r="Q320" s="19"/>
    </row>
    <row r="321" spans="15:17">
      <c r="O321" s="20"/>
      <c r="P321" s="19"/>
      <c r="Q321" s="19"/>
    </row>
    <row r="322" spans="15:17">
      <c r="O322" s="20"/>
      <c r="P322" s="19"/>
      <c r="Q322" s="19"/>
    </row>
    <row r="323" spans="15:17">
      <c r="O323" s="20"/>
      <c r="P323" s="19"/>
      <c r="Q323" s="19"/>
    </row>
    <row r="324" spans="15:17">
      <c r="O324" s="20"/>
      <c r="P324" s="19"/>
      <c r="Q324" s="19"/>
    </row>
    <row r="325" spans="15:17">
      <c r="O325" s="20"/>
      <c r="P325" s="19"/>
      <c r="Q325" s="19"/>
    </row>
    <row r="326" spans="15:17">
      <c r="O326" s="20"/>
      <c r="P326" s="19"/>
      <c r="Q326" s="19"/>
    </row>
    <row r="327" spans="15:17">
      <c r="O327" s="20"/>
      <c r="P327" s="19"/>
      <c r="Q327" s="19"/>
    </row>
    <row r="328" spans="15:17">
      <c r="O328" s="20"/>
      <c r="P328" s="19"/>
      <c r="Q328" s="19"/>
    </row>
    <row r="329" spans="15:17">
      <c r="O329" s="20"/>
      <c r="P329" s="19"/>
      <c r="Q329" s="19"/>
    </row>
    <row r="330" spans="15:17">
      <c r="O330" s="20"/>
      <c r="P330" s="19"/>
      <c r="Q330" s="19"/>
    </row>
    <row r="331" spans="15:17">
      <c r="O331" s="20"/>
      <c r="P331" s="19"/>
      <c r="Q331" s="19"/>
    </row>
    <row r="332" spans="15:17">
      <c r="O332" s="20"/>
      <c r="P332" s="19"/>
      <c r="Q332" s="19"/>
    </row>
    <row r="333" spans="15:17">
      <c r="O333" s="20"/>
      <c r="P333" s="19"/>
      <c r="Q333" s="19"/>
    </row>
    <row r="334" spans="15:17">
      <c r="O334" s="20"/>
      <c r="P334" s="19"/>
      <c r="Q334" s="19"/>
    </row>
    <row r="335" spans="15:17">
      <c r="O335" s="20"/>
      <c r="P335" s="19"/>
      <c r="Q335" s="19"/>
    </row>
    <row r="336" spans="15:17">
      <c r="O336" s="20"/>
      <c r="P336" s="19"/>
      <c r="Q336" s="19"/>
    </row>
    <row r="337" spans="15:17">
      <c r="O337" s="20"/>
      <c r="P337" s="19"/>
      <c r="Q337" s="19"/>
    </row>
    <row r="338" spans="15:17">
      <c r="O338" s="20"/>
      <c r="P338" s="19"/>
      <c r="Q338" s="19"/>
    </row>
    <row r="339" spans="15:17">
      <c r="O339" s="20"/>
      <c r="P339" s="19"/>
      <c r="Q339" s="19"/>
    </row>
    <row r="340" spans="15:17">
      <c r="O340" s="20"/>
      <c r="P340" s="19"/>
      <c r="Q340" s="19"/>
    </row>
    <row r="341" spans="15:17">
      <c r="O341" s="20"/>
      <c r="P341" s="19"/>
      <c r="Q341" s="19"/>
    </row>
    <row r="342" spans="15:17">
      <c r="O342" s="20"/>
      <c r="P342" s="19"/>
      <c r="Q342" s="19"/>
    </row>
    <row r="343" spans="15:17">
      <c r="O343" s="20"/>
      <c r="P343" s="19"/>
      <c r="Q343" s="19"/>
    </row>
    <row r="344" spans="15:17">
      <c r="O344" s="20"/>
      <c r="P344" s="19"/>
      <c r="Q344" s="19"/>
    </row>
    <row r="345" spans="15:17">
      <c r="O345" s="20"/>
      <c r="P345" s="19"/>
      <c r="Q345" s="19"/>
    </row>
    <row r="346" spans="15:17">
      <c r="O346" s="20"/>
      <c r="P346" s="19"/>
      <c r="Q346" s="19"/>
    </row>
    <row r="347" spans="15:17">
      <c r="O347" s="20"/>
      <c r="P347" s="19"/>
      <c r="Q347" s="19"/>
    </row>
    <row r="348" spans="15:17">
      <c r="O348" s="20"/>
      <c r="P348" s="19"/>
      <c r="Q348" s="19"/>
    </row>
    <row r="349" spans="15:17">
      <c r="O349" s="20"/>
      <c r="P349" s="19"/>
      <c r="Q349" s="19"/>
    </row>
    <row r="350" spans="15:17">
      <c r="O350" s="20"/>
      <c r="P350" s="19"/>
      <c r="Q350" s="19"/>
    </row>
    <row r="351" spans="15:17">
      <c r="O351" s="20"/>
      <c r="P351" s="19"/>
      <c r="Q351" s="19"/>
    </row>
    <row r="352" spans="15:17">
      <c r="O352" s="20"/>
      <c r="P352" s="19"/>
      <c r="Q352" s="19"/>
    </row>
    <row r="353" spans="15:17">
      <c r="O353" s="20"/>
      <c r="P353" s="19"/>
      <c r="Q353" s="19"/>
    </row>
    <row r="354" spans="15:17">
      <c r="O354" s="20"/>
      <c r="P354" s="19"/>
      <c r="Q354" s="19"/>
    </row>
    <row r="355" spans="15:17">
      <c r="O355" s="20"/>
      <c r="P355" s="19"/>
      <c r="Q355" s="19"/>
    </row>
    <row r="356" spans="15:17">
      <c r="O356" s="20"/>
      <c r="P356" s="19"/>
      <c r="Q356" s="19"/>
    </row>
    <row r="357" spans="15:17">
      <c r="O357" s="20"/>
      <c r="P357" s="19"/>
      <c r="Q357" s="19"/>
    </row>
    <row r="358" spans="15:17">
      <c r="O358" s="20"/>
      <c r="P358" s="19"/>
      <c r="Q358" s="19"/>
    </row>
    <row r="359" spans="15:17">
      <c r="O359" s="20"/>
      <c r="P359" s="19"/>
      <c r="Q359" s="19"/>
    </row>
    <row r="360" spans="15:17">
      <c r="O360" s="20"/>
      <c r="P360" s="19"/>
      <c r="Q360" s="19"/>
    </row>
    <row r="361" spans="15:17">
      <c r="O361" s="20"/>
      <c r="P361" s="19"/>
      <c r="Q361" s="19"/>
    </row>
    <row r="362" spans="15:17">
      <c r="O362" s="20"/>
      <c r="P362" s="19"/>
      <c r="Q362" s="19"/>
    </row>
    <row r="363" spans="15:17">
      <c r="O363" s="20"/>
      <c r="P363" s="19"/>
      <c r="Q363" s="19"/>
    </row>
    <row r="364" spans="15:17">
      <c r="O364" s="20"/>
      <c r="P364" s="19"/>
      <c r="Q364" s="19"/>
    </row>
    <row r="365" spans="15:17">
      <c r="O365" s="20"/>
      <c r="P365" s="19"/>
      <c r="Q365" s="19"/>
    </row>
    <row r="366" spans="15:17">
      <c r="O366" s="20"/>
      <c r="P366" s="19"/>
      <c r="Q366" s="19"/>
    </row>
    <row r="367" spans="15:17">
      <c r="O367" s="20"/>
      <c r="P367" s="19"/>
      <c r="Q367" s="19"/>
    </row>
    <row r="368" spans="15:17">
      <c r="O368" s="20"/>
      <c r="P368" s="19"/>
      <c r="Q368" s="19"/>
    </row>
    <row r="369" spans="15:17">
      <c r="O369" s="20"/>
      <c r="P369" s="19"/>
      <c r="Q369" s="19"/>
    </row>
    <row r="370" spans="15:17">
      <c r="O370" s="20"/>
      <c r="P370" s="19"/>
      <c r="Q370" s="19"/>
    </row>
    <row r="371" spans="15:17">
      <c r="O371" s="20"/>
      <c r="P371" s="19"/>
      <c r="Q371" s="19"/>
    </row>
    <row r="372" spans="15:17">
      <c r="O372" s="20"/>
      <c r="P372" s="19"/>
      <c r="Q372" s="19"/>
    </row>
    <row r="373" spans="15:17">
      <c r="O373" s="20"/>
      <c r="P373" s="19"/>
      <c r="Q373" s="19"/>
    </row>
    <row r="374" spans="15:17">
      <c r="O374" s="20"/>
      <c r="P374" s="19"/>
      <c r="Q374" s="19"/>
    </row>
    <row r="375" spans="15:17">
      <c r="O375" s="20"/>
      <c r="P375" s="19"/>
      <c r="Q375" s="19"/>
    </row>
    <row r="376" spans="15:17">
      <c r="O376" s="20"/>
      <c r="P376" s="19"/>
      <c r="Q376" s="19"/>
    </row>
    <row r="377" spans="15:17">
      <c r="O377" s="20"/>
      <c r="P377" s="19"/>
      <c r="Q377" s="19"/>
    </row>
    <row r="378" spans="15:17">
      <c r="O378" s="20"/>
      <c r="P378" s="19"/>
      <c r="Q378" s="19"/>
    </row>
    <row r="379" spans="15:17">
      <c r="O379" s="20"/>
      <c r="P379" s="19"/>
      <c r="Q379" s="19"/>
    </row>
    <row r="380" spans="15:17">
      <c r="O380" s="20"/>
      <c r="P380" s="19"/>
      <c r="Q380" s="19"/>
    </row>
    <row r="381" spans="15:17">
      <c r="O381" s="20"/>
      <c r="P381" s="19"/>
      <c r="Q381" s="19"/>
    </row>
    <row r="382" spans="15:17">
      <c r="O382" s="20"/>
      <c r="P382" s="19"/>
      <c r="Q382" s="19"/>
    </row>
    <row r="383" spans="15:17">
      <c r="O383" s="20"/>
      <c r="P383" s="19"/>
      <c r="Q383" s="19"/>
    </row>
    <row r="384" spans="15:17">
      <c r="O384" s="20"/>
      <c r="P384" s="19"/>
      <c r="Q384" s="19"/>
    </row>
    <row r="385" spans="15:17">
      <c r="O385" s="20"/>
      <c r="P385" s="19"/>
      <c r="Q385" s="19"/>
    </row>
    <row r="386" spans="15:17">
      <c r="O386" s="20"/>
      <c r="P386" s="19"/>
      <c r="Q386" s="19"/>
    </row>
    <row r="387" spans="15:17">
      <c r="O387" s="20"/>
      <c r="P387" s="19"/>
      <c r="Q387" s="19"/>
    </row>
    <row r="388" spans="15:17">
      <c r="O388" s="20"/>
      <c r="P388" s="19"/>
      <c r="Q388" s="19"/>
    </row>
    <row r="389" spans="15:17">
      <c r="O389" s="20"/>
      <c r="P389" s="19"/>
      <c r="Q389" s="19"/>
    </row>
    <row r="390" spans="15:17">
      <c r="O390" s="20"/>
      <c r="P390" s="19"/>
      <c r="Q390" s="19"/>
    </row>
    <row r="391" spans="15:17">
      <c r="O391" s="20"/>
      <c r="P391" s="19"/>
      <c r="Q391" s="19"/>
    </row>
    <row r="392" spans="15:17">
      <c r="O392" s="20"/>
      <c r="P392" s="19"/>
      <c r="Q392" s="19"/>
    </row>
    <row r="393" spans="15:17">
      <c r="O393" s="20"/>
      <c r="P393" s="19"/>
      <c r="Q393" s="19"/>
    </row>
    <row r="394" spans="15:17">
      <c r="O394" s="20"/>
      <c r="P394" s="19"/>
      <c r="Q394" s="19"/>
    </row>
    <row r="395" spans="15:17">
      <c r="O395" s="20"/>
      <c r="P395" s="19"/>
      <c r="Q395" s="19"/>
    </row>
    <row r="396" spans="15:17">
      <c r="O396" s="20"/>
      <c r="P396" s="19"/>
      <c r="Q396" s="19"/>
    </row>
    <row r="397" spans="15:17">
      <c r="O397" s="20"/>
      <c r="P397" s="19"/>
      <c r="Q397" s="19"/>
    </row>
    <row r="398" spans="15:17">
      <c r="O398" s="20"/>
      <c r="P398" s="19"/>
      <c r="Q398" s="19"/>
    </row>
    <row r="399" spans="15:17">
      <c r="O399" s="20"/>
      <c r="P399" s="19"/>
      <c r="Q399" s="19"/>
    </row>
    <row r="400" spans="15:17">
      <c r="O400" s="20"/>
      <c r="P400" s="19"/>
      <c r="Q400" s="19"/>
    </row>
    <row r="401" spans="15:17">
      <c r="O401" s="20"/>
      <c r="P401" s="19"/>
      <c r="Q401" s="19"/>
    </row>
    <row r="402" spans="15:17">
      <c r="O402" s="20"/>
      <c r="P402" s="19"/>
      <c r="Q402" s="19"/>
    </row>
    <row r="403" spans="15:17">
      <c r="O403" s="20"/>
      <c r="P403" s="19"/>
      <c r="Q403" s="19"/>
    </row>
    <row r="404" spans="15:17">
      <c r="O404" s="20"/>
      <c r="P404" s="19"/>
      <c r="Q404" s="19"/>
    </row>
    <row r="405" spans="15:17">
      <c r="O405" s="20"/>
      <c r="P405" s="19"/>
      <c r="Q405" s="19"/>
    </row>
    <row r="406" spans="15:17">
      <c r="O406" s="20"/>
      <c r="P406" s="19"/>
      <c r="Q406" s="19"/>
    </row>
    <row r="407" spans="15:17">
      <c r="O407" s="20"/>
      <c r="P407" s="19"/>
      <c r="Q407" s="19"/>
    </row>
    <row r="408" spans="15:17">
      <c r="O408" s="20"/>
      <c r="P408" s="19"/>
      <c r="Q408" s="19"/>
    </row>
    <row r="409" spans="15:17">
      <c r="O409" s="20"/>
      <c r="P409" s="19"/>
      <c r="Q409" s="19"/>
    </row>
    <row r="410" spans="15:17">
      <c r="O410" s="20"/>
      <c r="P410" s="19"/>
      <c r="Q410" s="19"/>
    </row>
    <row r="411" spans="15:17">
      <c r="O411" s="20"/>
      <c r="P411" s="19"/>
      <c r="Q411" s="19"/>
    </row>
    <row r="412" spans="15:17">
      <c r="O412" s="20"/>
      <c r="P412" s="19"/>
      <c r="Q412" s="19"/>
    </row>
    <row r="413" spans="15:17">
      <c r="O413" s="20"/>
      <c r="P413" s="19"/>
      <c r="Q413" s="19"/>
    </row>
    <row r="414" spans="15:17">
      <c r="O414" s="20"/>
      <c r="P414" s="19"/>
      <c r="Q414" s="19"/>
    </row>
    <row r="415" spans="15:17">
      <c r="O415" s="20"/>
      <c r="P415" s="19"/>
      <c r="Q415" s="19"/>
    </row>
    <row r="416" spans="15:17">
      <c r="O416" s="20"/>
      <c r="P416" s="19"/>
      <c r="Q416" s="19"/>
    </row>
    <row r="417" spans="15:17">
      <c r="O417" s="20"/>
      <c r="P417" s="19"/>
      <c r="Q417" s="19"/>
    </row>
    <row r="418" spans="15:17">
      <c r="O418" s="20"/>
      <c r="P418" s="19"/>
      <c r="Q418" s="19"/>
    </row>
    <row r="419" spans="15:17">
      <c r="O419" s="20"/>
      <c r="P419" s="19"/>
      <c r="Q419" s="19"/>
    </row>
    <row r="420" spans="15:17">
      <c r="O420" s="20"/>
      <c r="P420" s="19"/>
      <c r="Q420" s="19"/>
    </row>
    <row r="421" spans="15:17">
      <c r="O421" s="20"/>
      <c r="P421" s="19"/>
      <c r="Q421" s="19"/>
    </row>
    <row r="422" spans="15:17">
      <c r="O422" s="20"/>
      <c r="P422" s="19"/>
      <c r="Q422" s="19"/>
    </row>
    <row r="423" spans="15:17">
      <c r="O423" s="20"/>
      <c r="P423" s="19"/>
      <c r="Q423" s="19"/>
    </row>
    <row r="424" spans="15:17">
      <c r="O424" s="20"/>
      <c r="P424" s="19"/>
      <c r="Q424" s="19"/>
    </row>
    <row r="425" spans="15:17">
      <c r="O425" s="20"/>
      <c r="P425" s="19"/>
      <c r="Q425" s="19"/>
    </row>
    <row r="426" spans="15:17">
      <c r="O426" s="20"/>
      <c r="P426" s="19"/>
      <c r="Q426" s="19"/>
    </row>
    <row r="427" spans="15:17">
      <c r="O427" s="20"/>
      <c r="P427" s="19"/>
      <c r="Q427" s="19"/>
    </row>
    <row r="428" spans="15:17">
      <c r="O428" s="20"/>
      <c r="P428" s="19"/>
      <c r="Q428" s="19"/>
    </row>
    <row r="429" spans="15:17">
      <c r="O429" s="20"/>
      <c r="P429" s="19"/>
      <c r="Q429" s="19"/>
    </row>
    <row r="430" spans="15:17">
      <c r="O430" s="20"/>
      <c r="P430" s="19"/>
      <c r="Q430" s="19"/>
    </row>
    <row r="431" spans="15:17">
      <c r="O431" s="20"/>
      <c r="P431" s="19"/>
      <c r="Q431" s="19"/>
    </row>
    <row r="432" spans="15:17">
      <c r="O432" s="20"/>
      <c r="P432" s="19"/>
      <c r="Q432" s="19"/>
    </row>
    <row r="433" spans="15:17">
      <c r="O433" s="20"/>
      <c r="P433" s="19"/>
      <c r="Q433" s="19"/>
    </row>
    <row r="434" spans="15:17">
      <c r="O434" s="20"/>
      <c r="P434" s="19"/>
      <c r="Q434" s="19"/>
    </row>
    <row r="435" spans="15:17">
      <c r="O435" s="20"/>
      <c r="P435" s="19"/>
      <c r="Q435" s="19"/>
    </row>
    <row r="436" spans="15:17">
      <c r="O436" s="20"/>
      <c r="P436" s="19"/>
      <c r="Q436" s="19"/>
    </row>
    <row r="437" spans="15:17">
      <c r="O437" s="20"/>
      <c r="P437" s="19"/>
      <c r="Q437" s="19"/>
    </row>
    <row r="438" spans="15:17">
      <c r="O438" s="20"/>
      <c r="P438" s="19"/>
      <c r="Q438" s="19"/>
    </row>
    <row r="439" spans="15:17">
      <c r="O439" s="20"/>
      <c r="P439" s="19"/>
      <c r="Q439" s="19"/>
    </row>
    <row r="440" spans="15:17">
      <c r="O440" s="20"/>
      <c r="P440" s="19"/>
      <c r="Q440" s="19"/>
    </row>
    <row r="441" spans="15:17">
      <c r="O441" s="20"/>
      <c r="P441" s="19"/>
      <c r="Q441" s="19"/>
    </row>
    <row r="442" spans="15:17">
      <c r="O442" s="20"/>
      <c r="P442" s="19"/>
      <c r="Q442" s="19"/>
    </row>
    <row r="443" spans="15:17">
      <c r="O443" s="20"/>
      <c r="P443" s="19"/>
      <c r="Q443" s="19"/>
    </row>
    <row r="444" spans="15:17">
      <c r="O444" s="20"/>
      <c r="P444" s="19"/>
      <c r="Q444" s="19"/>
    </row>
    <row r="445" spans="15:17">
      <c r="O445" s="20"/>
      <c r="P445" s="19"/>
      <c r="Q445" s="19"/>
    </row>
    <row r="446" spans="15:17">
      <c r="O446" s="20"/>
      <c r="P446" s="19"/>
      <c r="Q446" s="19"/>
    </row>
    <row r="447" spans="15:17">
      <c r="O447" s="20"/>
      <c r="P447" s="19"/>
      <c r="Q447" s="19"/>
    </row>
    <row r="448" spans="15:17">
      <c r="O448" s="20"/>
      <c r="P448" s="19"/>
      <c r="Q448" s="19"/>
    </row>
    <row r="449" spans="15:17">
      <c r="O449" s="20"/>
      <c r="P449" s="19"/>
      <c r="Q449" s="19"/>
    </row>
    <row r="450" spans="15:17">
      <c r="O450" s="20"/>
      <c r="P450" s="19"/>
      <c r="Q450" s="19"/>
    </row>
    <row r="451" spans="15:17">
      <c r="O451" s="20"/>
      <c r="P451" s="19"/>
      <c r="Q451" s="19"/>
    </row>
    <row r="452" spans="15:17">
      <c r="O452" s="20"/>
      <c r="P452" s="19"/>
      <c r="Q452" s="19"/>
    </row>
    <row r="453" spans="15:17">
      <c r="O453" s="20"/>
      <c r="P453" s="19"/>
      <c r="Q453" s="19"/>
    </row>
    <row r="454" spans="15:17">
      <c r="O454" s="20"/>
      <c r="P454" s="19"/>
      <c r="Q454" s="19"/>
    </row>
    <row r="455" spans="15:17">
      <c r="O455" s="20"/>
      <c r="P455" s="19"/>
      <c r="Q455" s="19"/>
    </row>
    <row r="456" spans="15:17">
      <c r="O456" s="20"/>
      <c r="P456" s="19"/>
      <c r="Q456" s="19"/>
    </row>
    <row r="457" spans="15:17">
      <c r="O457" s="20"/>
      <c r="P457" s="19"/>
      <c r="Q457" s="19"/>
    </row>
    <row r="458" spans="15:17">
      <c r="O458" s="20"/>
      <c r="P458" s="19"/>
      <c r="Q458" s="19"/>
    </row>
    <row r="459" spans="15:17">
      <c r="O459" s="20"/>
      <c r="P459" s="19"/>
      <c r="Q459" s="19"/>
    </row>
    <row r="460" spans="15:17">
      <c r="O460" s="20"/>
      <c r="P460" s="19"/>
      <c r="Q460" s="19"/>
    </row>
    <row r="461" spans="15:17">
      <c r="O461" s="20"/>
      <c r="P461" s="19"/>
      <c r="Q461" s="19"/>
    </row>
    <row r="462" spans="15:17">
      <c r="O462" s="20"/>
      <c r="P462" s="19"/>
      <c r="Q462" s="19"/>
    </row>
    <row r="463" spans="15:17">
      <c r="O463" s="20"/>
      <c r="P463" s="19"/>
      <c r="Q463" s="19"/>
    </row>
    <row r="464" spans="15:17">
      <c r="O464" s="20"/>
      <c r="P464" s="19"/>
      <c r="Q464" s="19"/>
    </row>
    <row r="465" spans="15:17">
      <c r="O465" s="20"/>
      <c r="P465" s="19"/>
      <c r="Q465" s="19"/>
    </row>
    <row r="466" spans="15:17">
      <c r="O466" s="20"/>
      <c r="P466" s="19"/>
      <c r="Q466" s="19"/>
    </row>
    <row r="467" spans="15:17">
      <c r="O467" s="20"/>
      <c r="P467" s="19"/>
      <c r="Q467" s="19"/>
    </row>
    <row r="468" spans="15:17">
      <c r="O468" s="20"/>
      <c r="P468" s="19"/>
      <c r="Q468" s="19"/>
    </row>
    <row r="469" spans="15:17">
      <c r="O469" s="20"/>
      <c r="P469" s="19"/>
      <c r="Q469" s="19"/>
    </row>
    <row r="470" spans="15:17">
      <c r="O470" s="20"/>
      <c r="P470" s="19"/>
      <c r="Q470" s="19"/>
    </row>
    <row r="471" spans="15:17">
      <c r="O471" s="20"/>
      <c r="P471" s="19"/>
      <c r="Q471" s="19"/>
    </row>
    <row r="472" spans="15:17">
      <c r="O472" s="20"/>
      <c r="P472" s="19"/>
      <c r="Q472" s="19"/>
    </row>
    <row r="473" spans="15:17">
      <c r="O473" s="20"/>
      <c r="P473" s="19"/>
      <c r="Q473" s="19"/>
    </row>
    <row r="474" spans="15:17">
      <c r="O474" s="20"/>
      <c r="P474" s="19"/>
      <c r="Q474" s="19"/>
    </row>
    <row r="475" spans="15:17">
      <c r="O475" s="20"/>
      <c r="P475" s="19"/>
      <c r="Q475" s="19"/>
    </row>
    <row r="476" spans="15:17">
      <c r="O476" s="20"/>
      <c r="P476" s="19"/>
      <c r="Q476" s="19"/>
    </row>
    <row r="477" spans="15:17">
      <c r="O477" s="20"/>
      <c r="P477" s="19"/>
      <c r="Q477" s="19"/>
    </row>
    <row r="478" spans="15:17">
      <c r="O478" s="20"/>
      <c r="P478" s="19"/>
      <c r="Q478" s="19"/>
    </row>
    <row r="479" spans="15:17">
      <c r="O479" s="20"/>
      <c r="P479" s="19"/>
      <c r="Q479" s="19"/>
    </row>
    <row r="480" spans="15:17">
      <c r="O480" s="20"/>
      <c r="P480" s="19"/>
      <c r="Q480" s="19"/>
    </row>
    <row r="481" spans="15:17">
      <c r="O481" s="20"/>
      <c r="P481" s="19"/>
      <c r="Q481" s="19"/>
    </row>
    <row r="482" spans="15:17">
      <c r="O482" s="20"/>
      <c r="P482" s="19"/>
      <c r="Q482" s="19"/>
    </row>
    <row r="483" spans="15:17">
      <c r="O483" s="20"/>
      <c r="P483" s="19"/>
      <c r="Q483" s="19"/>
    </row>
    <row r="484" spans="15:17">
      <c r="O484" s="20"/>
      <c r="P484" s="19"/>
      <c r="Q484" s="19"/>
    </row>
    <row r="485" spans="15:17">
      <c r="O485" s="20"/>
      <c r="P485" s="19"/>
      <c r="Q485" s="19"/>
    </row>
    <row r="486" spans="15:17">
      <c r="O486" s="20"/>
      <c r="P486" s="19"/>
      <c r="Q486" s="19"/>
    </row>
    <row r="487" spans="15:17">
      <c r="O487" s="20"/>
      <c r="P487" s="19"/>
      <c r="Q487" s="19"/>
    </row>
    <row r="488" spans="15:17">
      <c r="O488" s="20"/>
      <c r="P488" s="19"/>
      <c r="Q488" s="19"/>
    </row>
    <row r="489" spans="15:17">
      <c r="O489" s="20"/>
      <c r="P489" s="19"/>
      <c r="Q489" s="19"/>
    </row>
    <row r="490" spans="15:17">
      <c r="O490" s="20"/>
      <c r="P490" s="19"/>
      <c r="Q490" s="19"/>
    </row>
    <row r="491" spans="15:17">
      <c r="O491" s="20"/>
      <c r="P491" s="19"/>
      <c r="Q491" s="19"/>
    </row>
    <row r="492" spans="15:17">
      <c r="O492" s="20"/>
      <c r="P492" s="19"/>
      <c r="Q492" s="19"/>
    </row>
    <row r="493" spans="15:17">
      <c r="O493" s="20"/>
      <c r="P493" s="19"/>
      <c r="Q493" s="19"/>
    </row>
    <row r="494" spans="15:17">
      <c r="O494" s="20"/>
      <c r="P494" s="19"/>
      <c r="Q494" s="19"/>
    </row>
    <row r="495" spans="15:17">
      <c r="O495" s="20"/>
      <c r="P495" s="19"/>
      <c r="Q495" s="19"/>
    </row>
    <row r="496" spans="15:17">
      <c r="O496" s="20"/>
      <c r="P496" s="19"/>
      <c r="Q496" s="19"/>
    </row>
    <row r="497" spans="15:17">
      <c r="O497" s="20"/>
      <c r="P497" s="19"/>
      <c r="Q497" s="19"/>
    </row>
    <row r="498" spans="15:17">
      <c r="O498" s="20"/>
      <c r="P498" s="19"/>
      <c r="Q498" s="19"/>
    </row>
    <row r="499" spans="15:17">
      <c r="O499" s="20"/>
      <c r="P499" s="19"/>
      <c r="Q499" s="19"/>
    </row>
    <row r="500" spans="15:17">
      <c r="O500" s="20"/>
      <c r="P500" s="19"/>
      <c r="Q500" s="19"/>
    </row>
    <row r="501" spans="15:17">
      <c r="O501" s="20"/>
      <c r="P501" s="19"/>
      <c r="Q501" s="19"/>
    </row>
    <row r="502" spans="15:17">
      <c r="O502" s="20"/>
      <c r="P502" s="19"/>
      <c r="Q502" s="19"/>
    </row>
    <row r="503" spans="15:17">
      <c r="O503" s="20"/>
      <c r="P503" s="19"/>
      <c r="Q503" s="19"/>
    </row>
    <row r="504" spans="15:17">
      <c r="O504" s="20"/>
      <c r="P504" s="19"/>
      <c r="Q504" s="19"/>
    </row>
    <row r="505" spans="15:17">
      <c r="O505" s="20"/>
      <c r="P505" s="19"/>
      <c r="Q505" s="19"/>
    </row>
    <row r="506" spans="15:17">
      <c r="O506" s="20"/>
      <c r="P506" s="19"/>
      <c r="Q506" s="19"/>
    </row>
    <row r="507" spans="15:17">
      <c r="O507" s="20"/>
      <c r="P507" s="19"/>
      <c r="Q507" s="19"/>
    </row>
    <row r="508" spans="15:17">
      <c r="O508" s="20"/>
      <c r="P508" s="19"/>
      <c r="Q508" s="19"/>
    </row>
    <row r="509" spans="15:17">
      <c r="O509" s="20"/>
      <c r="P509" s="19"/>
      <c r="Q509" s="19"/>
    </row>
    <row r="510" spans="15:17">
      <c r="O510" s="20"/>
      <c r="P510" s="19"/>
      <c r="Q510" s="19"/>
    </row>
    <row r="511" spans="15:17">
      <c r="O511" s="20"/>
      <c r="P511" s="19"/>
      <c r="Q511" s="19"/>
    </row>
    <row r="512" spans="15:17">
      <c r="O512" s="20"/>
      <c r="P512" s="19"/>
      <c r="Q512" s="19"/>
    </row>
    <row r="513" spans="15:17">
      <c r="O513" s="20"/>
      <c r="P513" s="19"/>
      <c r="Q513" s="19"/>
    </row>
    <row r="514" spans="15:17">
      <c r="O514" s="20"/>
      <c r="P514" s="19"/>
      <c r="Q514" s="19"/>
    </row>
    <row r="515" spans="15:17">
      <c r="O515" s="20"/>
      <c r="P515" s="19"/>
      <c r="Q515" s="19"/>
    </row>
    <row r="516" spans="15:17">
      <c r="O516" s="20"/>
      <c r="P516" s="19"/>
      <c r="Q516" s="19"/>
    </row>
    <row r="517" spans="15:17">
      <c r="O517" s="20"/>
      <c r="P517" s="19"/>
      <c r="Q517" s="19"/>
    </row>
    <row r="518" spans="15:17">
      <c r="O518" s="20"/>
      <c r="P518" s="19"/>
      <c r="Q518" s="19"/>
    </row>
    <row r="519" spans="15:17">
      <c r="O519" s="20"/>
      <c r="P519" s="19"/>
      <c r="Q519" s="19"/>
    </row>
    <row r="520" spans="15:17">
      <c r="O520" s="20"/>
      <c r="P520" s="19"/>
      <c r="Q520" s="19"/>
    </row>
    <row r="521" spans="15:17">
      <c r="O521" s="20"/>
      <c r="P521" s="19"/>
      <c r="Q521" s="19"/>
    </row>
    <row r="522" spans="15:17">
      <c r="O522" s="20"/>
      <c r="P522" s="19"/>
      <c r="Q522" s="19"/>
    </row>
    <row r="523" spans="15:17">
      <c r="O523" s="20"/>
      <c r="P523" s="19"/>
      <c r="Q523" s="19"/>
    </row>
    <row r="524" spans="15:17">
      <c r="O524" s="20"/>
      <c r="P524" s="19"/>
      <c r="Q524" s="19"/>
    </row>
    <row r="525" spans="15:17">
      <c r="O525" s="20"/>
      <c r="P525" s="19"/>
      <c r="Q525" s="19"/>
    </row>
    <row r="526" spans="15:17">
      <c r="O526" s="20"/>
      <c r="P526" s="19"/>
      <c r="Q526" s="19"/>
    </row>
    <row r="527" spans="15:17">
      <c r="O527" s="20"/>
      <c r="P527" s="19"/>
      <c r="Q527" s="19"/>
    </row>
    <row r="528" spans="15:17">
      <c r="O528" s="20"/>
      <c r="P528" s="19"/>
      <c r="Q528" s="19"/>
    </row>
    <row r="529" spans="15:17">
      <c r="O529" s="20"/>
      <c r="P529" s="19"/>
      <c r="Q529" s="19"/>
    </row>
    <row r="530" spans="15:17">
      <c r="O530" s="20"/>
      <c r="P530" s="19"/>
      <c r="Q530" s="19"/>
    </row>
    <row r="531" spans="15:17">
      <c r="O531" s="20"/>
      <c r="P531" s="19"/>
      <c r="Q531" s="19"/>
    </row>
    <row r="532" spans="15:17">
      <c r="O532" s="20"/>
      <c r="P532" s="19"/>
      <c r="Q532" s="19"/>
    </row>
    <row r="533" spans="15:17">
      <c r="O533" s="20"/>
      <c r="P533" s="19"/>
      <c r="Q533" s="19"/>
    </row>
    <row r="534" spans="15:17">
      <c r="O534" s="20"/>
      <c r="P534" s="19"/>
      <c r="Q534" s="19"/>
    </row>
    <row r="535" spans="15:17">
      <c r="O535" s="20"/>
      <c r="P535" s="19"/>
      <c r="Q535" s="19"/>
    </row>
    <row r="536" spans="15:17">
      <c r="O536" s="20"/>
      <c r="P536" s="19"/>
      <c r="Q536" s="19"/>
    </row>
    <row r="537" spans="15:17">
      <c r="O537" s="20"/>
      <c r="P537" s="19"/>
      <c r="Q537" s="19"/>
    </row>
    <row r="538" spans="15:17">
      <c r="O538" s="20"/>
      <c r="P538" s="19"/>
      <c r="Q538" s="19"/>
    </row>
    <row r="539" spans="15:17">
      <c r="O539" s="20"/>
      <c r="P539" s="19"/>
      <c r="Q539" s="19"/>
    </row>
    <row r="540" spans="15:17">
      <c r="O540" s="20"/>
      <c r="P540" s="19"/>
      <c r="Q540" s="19"/>
    </row>
    <row r="541" spans="15:17">
      <c r="O541" s="20"/>
      <c r="P541" s="19"/>
      <c r="Q541" s="19"/>
    </row>
    <row r="542" spans="15:17">
      <c r="O542" s="20"/>
      <c r="P542" s="19"/>
      <c r="Q542" s="19"/>
    </row>
    <row r="543" spans="15:17">
      <c r="O543" s="20"/>
      <c r="P543" s="19"/>
      <c r="Q543" s="19"/>
    </row>
    <row r="544" spans="15:17">
      <c r="O544" s="20"/>
      <c r="P544" s="19"/>
      <c r="Q544" s="19"/>
    </row>
    <row r="545" spans="15:17">
      <c r="O545" s="20"/>
      <c r="P545" s="19"/>
      <c r="Q545" s="19"/>
    </row>
    <row r="546" spans="15:17">
      <c r="O546" s="20"/>
      <c r="P546" s="19"/>
      <c r="Q546" s="19"/>
    </row>
    <row r="547" spans="15:17">
      <c r="O547" s="20"/>
      <c r="P547" s="19"/>
      <c r="Q547" s="19"/>
    </row>
    <row r="548" spans="15:17">
      <c r="O548" s="20"/>
      <c r="P548" s="19"/>
      <c r="Q548" s="19"/>
    </row>
    <row r="549" spans="15:17">
      <c r="O549" s="20"/>
      <c r="P549" s="19"/>
      <c r="Q549" s="19"/>
    </row>
    <row r="550" spans="15:17">
      <c r="O550" s="20"/>
      <c r="P550" s="19"/>
      <c r="Q550" s="19"/>
    </row>
    <row r="551" spans="15:17">
      <c r="O551" s="20"/>
      <c r="P551" s="19"/>
      <c r="Q551" s="19"/>
    </row>
    <row r="552" spans="15:17">
      <c r="O552" s="20"/>
      <c r="P552" s="19"/>
      <c r="Q552" s="19"/>
    </row>
    <row r="553" spans="15:17">
      <c r="O553" s="20"/>
      <c r="P553" s="19"/>
      <c r="Q553" s="19"/>
    </row>
    <row r="554" spans="15:17">
      <c r="O554" s="20"/>
      <c r="P554" s="19"/>
      <c r="Q554" s="19"/>
    </row>
    <row r="555" spans="15:17">
      <c r="O555" s="20"/>
      <c r="P555" s="19"/>
      <c r="Q555" s="19"/>
    </row>
    <row r="556" spans="15:17">
      <c r="O556" s="20"/>
      <c r="P556" s="19"/>
      <c r="Q556" s="19"/>
    </row>
    <row r="557" spans="15:17">
      <c r="O557" s="20"/>
      <c r="P557" s="19"/>
      <c r="Q557" s="19"/>
    </row>
    <row r="558" spans="15:17">
      <c r="O558" s="20"/>
      <c r="P558" s="19"/>
      <c r="Q558" s="19"/>
    </row>
    <row r="559" spans="15:17">
      <c r="O559" s="20"/>
      <c r="P559" s="19"/>
      <c r="Q559" s="19"/>
    </row>
    <row r="560" spans="15:17">
      <c r="O560" s="20"/>
      <c r="P560" s="19"/>
      <c r="Q560" s="19"/>
    </row>
    <row r="561" spans="15:17">
      <c r="O561" s="20"/>
      <c r="P561" s="19"/>
      <c r="Q561" s="19"/>
    </row>
    <row r="562" spans="15:17">
      <c r="O562" s="20"/>
      <c r="P562" s="19"/>
      <c r="Q562" s="19"/>
    </row>
    <row r="563" spans="15:17">
      <c r="O563" s="20"/>
      <c r="P563" s="19"/>
      <c r="Q563" s="19"/>
    </row>
    <row r="564" spans="15:17">
      <c r="O564" s="20"/>
      <c r="P564" s="19"/>
      <c r="Q564" s="19"/>
    </row>
    <row r="565" spans="15:17">
      <c r="O565" s="20"/>
      <c r="P565" s="19"/>
      <c r="Q565" s="19"/>
    </row>
    <row r="566" spans="15:17">
      <c r="O566" s="20"/>
      <c r="P566" s="19"/>
      <c r="Q566" s="19"/>
    </row>
    <row r="567" spans="15:17">
      <c r="O567" s="20"/>
      <c r="P567" s="19"/>
      <c r="Q567" s="19"/>
    </row>
    <row r="568" spans="15:17">
      <c r="O568" s="20"/>
      <c r="P568" s="19"/>
      <c r="Q568" s="19"/>
    </row>
    <row r="569" spans="15:17">
      <c r="O569" s="20"/>
      <c r="P569" s="19"/>
      <c r="Q569" s="19"/>
    </row>
    <row r="570" spans="15:17">
      <c r="O570" s="20"/>
      <c r="P570" s="19"/>
      <c r="Q570" s="19"/>
    </row>
    <row r="571" spans="15:17">
      <c r="O571" s="20"/>
      <c r="P571" s="19"/>
      <c r="Q571" s="19"/>
    </row>
    <row r="572" spans="15:17">
      <c r="O572" s="20"/>
      <c r="P572" s="19"/>
      <c r="Q572" s="19"/>
    </row>
    <row r="573" spans="15:17">
      <c r="O573" s="20"/>
      <c r="P573" s="19"/>
      <c r="Q573" s="19"/>
    </row>
    <row r="574" spans="15:17">
      <c r="O574" s="20"/>
      <c r="P574" s="19"/>
      <c r="Q574" s="19"/>
    </row>
    <row r="575" spans="15:17">
      <c r="O575" s="20"/>
      <c r="P575" s="19"/>
      <c r="Q575" s="19"/>
    </row>
    <row r="576" spans="15:17">
      <c r="O576" s="20"/>
      <c r="P576" s="19"/>
      <c r="Q576" s="19"/>
    </row>
    <row r="577" spans="15:17">
      <c r="O577" s="20"/>
      <c r="P577" s="19"/>
      <c r="Q577" s="19"/>
    </row>
    <row r="578" spans="15:17">
      <c r="O578" s="20"/>
      <c r="P578" s="19"/>
      <c r="Q578" s="19"/>
    </row>
    <row r="579" spans="15:17">
      <c r="O579" s="20"/>
      <c r="P579" s="19"/>
      <c r="Q579" s="19"/>
    </row>
    <row r="580" spans="15:17">
      <c r="O580" s="20"/>
      <c r="P580" s="19"/>
      <c r="Q580" s="19"/>
    </row>
    <row r="581" spans="15:17">
      <c r="O581" s="20"/>
      <c r="P581" s="19"/>
      <c r="Q581" s="19"/>
    </row>
    <row r="582" spans="15:17">
      <c r="O582" s="20"/>
      <c r="P582" s="19"/>
      <c r="Q582" s="19"/>
    </row>
    <row r="583" spans="15:17">
      <c r="O583" s="20"/>
      <c r="P583" s="19"/>
      <c r="Q583" s="19"/>
    </row>
    <row r="584" spans="15:17">
      <c r="O584" s="20"/>
      <c r="P584" s="19"/>
      <c r="Q584" s="19"/>
    </row>
    <row r="585" spans="15:17">
      <c r="O585" s="20"/>
      <c r="P585" s="19"/>
      <c r="Q585" s="19"/>
    </row>
    <row r="586" spans="15:17">
      <c r="O586" s="20"/>
      <c r="P586" s="19"/>
      <c r="Q586" s="19"/>
    </row>
    <row r="587" spans="15:17">
      <c r="O587" s="20"/>
      <c r="P587" s="19"/>
      <c r="Q587" s="19"/>
    </row>
    <row r="588" spans="15:17">
      <c r="O588" s="20"/>
      <c r="P588" s="19"/>
      <c r="Q588" s="19"/>
    </row>
    <row r="589" spans="15:17">
      <c r="O589" s="20"/>
      <c r="P589" s="19"/>
      <c r="Q589" s="19"/>
    </row>
    <row r="590" spans="15:17">
      <c r="O590" s="20"/>
      <c r="P590" s="19"/>
      <c r="Q590" s="19"/>
    </row>
    <row r="591" spans="15:17">
      <c r="O591" s="20"/>
      <c r="P591" s="19"/>
      <c r="Q591" s="19"/>
    </row>
    <row r="592" spans="15:17">
      <c r="O592" s="20"/>
      <c r="P592" s="19"/>
      <c r="Q592" s="19"/>
    </row>
    <row r="593" spans="15:17">
      <c r="O593" s="20"/>
      <c r="P593" s="19"/>
      <c r="Q593" s="19"/>
    </row>
    <row r="594" spans="15:17">
      <c r="O594" s="20"/>
      <c r="P594" s="19"/>
      <c r="Q594" s="19"/>
    </row>
    <row r="595" spans="15:17">
      <c r="O595" s="20"/>
      <c r="P595" s="19"/>
      <c r="Q595" s="19"/>
    </row>
    <row r="596" spans="15:17">
      <c r="O596" s="20"/>
      <c r="P596" s="19"/>
      <c r="Q596" s="19"/>
    </row>
    <row r="597" spans="15:17">
      <c r="O597" s="20"/>
      <c r="P597" s="19"/>
      <c r="Q597" s="19"/>
    </row>
    <row r="598" spans="15:17">
      <c r="O598" s="20"/>
      <c r="P598" s="19"/>
      <c r="Q598" s="19"/>
    </row>
    <row r="599" spans="15:17">
      <c r="O599" s="20"/>
      <c r="P599" s="19"/>
      <c r="Q599" s="19"/>
    </row>
    <row r="600" spans="15:17">
      <c r="O600" s="20"/>
      <c r="P600" s="19"/>
      <c r="Q600" s="19"/>
    </row>
    <row r="601" spans="15:17">
      <c r="O601" s="20"/>
      <c r="P601" s="19"/>
      <c r="Q601" s="19"/>
    </row>
    <row r="602" spans="15:17">
      <c r="O602" s="20"/>
      <c r="P602" s="19"/>
      <c r="Q602" s="19"/>
    </row>
    <row r="603" spans="15:17">
      <c r="O603" s="20"/>
      <c r="P603" s="19"/>
      <c r="Q603" s="19"/>
    </row>
    <row r="604" spans="15:17">
      <c r="O604" s="20"/>
      <c r="P604" s="19"/>
      <c r="Q604" s="19"/>
    </row>
    <row r="605" spans="15:17">
      <c r="O605" s="20"/>
      <c r="P605" s="19"/>
      <c r="Q605" s="19"/>
    </row>
    <row r="606" spans="15:17">
      <c r="O606" s="20"/>
      <c r="P606" s="19"/>
      <c r="Q606" s="19"/>
    </row>
    <row r="607" spans="15:17">
      <c r="O607" s="20"/>
      <c r="P607" s="19"/>
      <c r="Q607" s="19"/>
    </row>
    <row r="608" spans="15:17">
      <c r="O608" s="20"/>
      <c r="P608" s="19"/>
      <c r="Q608" s="19"/>
    </row>
    <row r="609" spans="15:17">
      <c r="O609" s="20"/>
      <c r="P609" s="19"/>
      <c r="Q609" s="19"/>
    </row>
    <row r="610" spans="15:17">
      <c r="O610" s="20"/>
      <c r="P610" s="19"/>
      <c r="Q610" s="19"/>
    </row>
    <row r="611" spans="15:17">
      <c r="O611" s="20"/>
      <c r="P611" s="19"/>
      <c r="Q611" s="19"/>
    </row>
    <row r="612" spans="15:17">
      <c r="O612" s="20"/>
      <c r="P612" s="19"/>
      <c r="Q612" s="19"/>
    </row>
    <row r="613" spans="15:17">
      <c r="O613" s="20"/>
      <c r="P613" s="19"/>
      <c r="Q613" s="19"/>
    </row>
    <row r="614" spans="15:17">
      <c r="O614" s="20"/>
      <c r="P614" s="19"/>
      <c r="Q614" s="19"/>
    </row>
    <row r="615" spans="15:17">
      <c r="O615" s="20"/>
      <c r="P615" s="19"/>
      <c r="Q615" s="19"/>
    </row>
    <row r="616" spans="15:17">
      <c r="O616" s="20"/>
      <c r="P616" s="19"/>
      <c r="Q616" s="19"/>
    </row>
    <row r="617" spans="15:17">
      <c r="O617" s="20"/>
      <c r="P617" s="19"/>
      <c r="Q617" s="19"/>
    </row>
    <row r="618" spans="15:17">
      <c r="O618" s="20"/>
      <c r="P618" s="19"/>
      <c r="Q618" s="19"/>
    </row>
    <row r="619" spans="15:17">
      <c r="O619" s="20"/>
      <c r="P619" s="19"/>
      <c r="Q619" s="19"/>
    </row>
    <row r="620" spans="15:17">
      <c r="O620" s="20"/>
      <c r="P620" s="19"/>
      <c r="Q620" s="19"/>
    </row>
    <row r="621" spans="15:17">
      <c r="O621" s="20"/>
      <c r="P621" s="19"/>
      <c r="Q621" s="19"/>
    </row>
    <row r="622" spans="15:17">
      <c r="O622" s="20"/>
      <c r="P622" s="19"/>
      <c r="Q622" s="19"/>
    </row>
    <row r="623" spans="15:17">
      <c r="O623" s="20"/>
      <c r="P623" s="19"/>
      <c r="Q623" s="19"/>
    </row>
    <row r="624" spans="15:17">
      <c r="O624" s="20"/>
      <c r="P624" s="19"/>
      <c r="Q624" s="19"/>
    </row>
    <row r="625" spans="15:17">
      <c r="O625" s="20"/>
      <c r="P625" s="19"/>
      <c r="Q625" s="19"/>
    </row>
    <row r="626" spans="15:17">
      <c r="O626" s="20"/>
      <c r="P626" s="19"/>
      <c r="Q626" s="19"/>
    </row>
    <row r="627" spans="15:17">
      <c r="O627" s="20"/>
      <c r="P627" s="19"/>
      <c r="Q627" s="19"/>
    </row>
    <row r="628" spans="15:17">
      <c r="O628" s="20"/>
      <c r="P628" s="19"/>
      <c r="Q628" s="19"/>
    </row>
    <row r="629" spans="15:17">
      <c r="O629" s="20"/>
      <c r="P629" s="19"/>
      <c r="Q629" s="19"/>
    </row>
    <row r="630" spans="15:17">
      <c r="O630" s="20"/>
      <c r="P630" s="19"/>
      <c r="Q630" s="19"/>
    </row>
    <row r="631" spans="15:17">
      <c r="O631" s="20"/>
      <c r="P631" s="19"/>
      <c r="Q631" s="19"/>
    </row>
    <row r="632" spans="15:17">
      <c r="O632" s="20"/>
      <c r="P632" s="19"/>
      <c r="Q632" s="19"/>
    </row>
    <row r="633" spans="15:17">
      <c r="O633" s="20"/>
      <c r="P633" s="19"/>
      <c r="Q633" s="19"/>
    </row>
    <row r="634" spans="15:17">
      <c r="O634" s="20"/>
      <c r="P634" s="19"/>
      <c r="Q634" s="19"/>
    </row>
    <row r="635" spans="15:17">
      <c r="O635" s="20"/>
      <c r="P635" s="19"/>
      <c r="Q635" s="19"/>
    </row>
    <row r="636" spans="15:17">
      <c r="O636" s="20"/>
      <c r="P636" s="19"/>
      <c r="Q636" s="19"/>
    </row>
    <row r="637" spans="15:17">
      <c r="O637" s="20"/>
      <c r="P637" s="19"/>
      <c r="Q637" s="19"/>
    </row>
    <row r="638" spans="15:17">
      <c r="O638" s="20"/>
      <c r="P638" s="19"/>
      <c r="Q638" s="19"/>
    </row>
    <row r="639" spans="15:17">
      <c r="O639" s="20"/>
      <c r="P639" s="19"/>
      <c r="Q639" s="19"/>
    </row>
    <row r="640" spans="15:17">
      <c r="O640" s="20"/>
      <c r="P640" s="19"/>
      <c r="Q640" s="19"/>
    </row>
    <row r="641" spans="15:17">
      <c r="O641" s="20"/>
      <c r="P641" s="19"/>
      <c r="Q641" s="19"/>
    </row>
    <row r="642" spans="15:17">
      <c r="O642" s="20"/>
      <c r="P642" s="19"/>
      <c r="Q642" s="19"/>
    </row>
    <row r="643" spans="15:17">
      <c r="O643" s="20"/>
      <c r="P643" s="19"/>
      <c r="Q643" s="19"/>
    </row>
    <row r="644" spans="15:17">
      <c r="O644" s="20"/>
      <c r="P644" s="19"/>
      <c r="Q644" s="19"/>
    </row>
    <row r="645" spans="15:17">
      <c r="O645" s="20"/>
      <c r="P645" s="19"/>
      <c r="Q645" s="19"/>
    </row>
    <row r="646" spans="15:17">
      <c r="O646" s="20"/>
      <c r="P646" s="19"/>
      <c r="Q646" s="19"/>
    </row>
    <row r="647" spans="15:17">
      <c r="O647" s="20"/>
      <c r="P647" s="19"/>
      <c r="Q647" s="19"/>
    </row>
    <row r="648" spans="15:17">
      <c r="O648" s="20"/>
      <c r="P648" s="19"/>
      <c r="Q648" s="19"/>
    </row>
    <row r="649" spans="15:17">
      <c r="O649" s="20"/>
      <c r="P649" s="19"/>
      <c r="Q649" s="19"/>
    </row>
    <row r="650" spans="15:17">
      <c r="O650" s="20"/>
      <c r="P650" s="19"/>
      <c r="Q650" s="19"/>
    </row>
    <row r="651" spans="15:17">
      <c r="O651" s="20"/>
      <c r="P651" s="19"/>
      <c r="Q651" s="19"/>
    </row>
    <row r="652" spans="15:17">
      <c r="O652" s="20"/>
      <c r="P652" s="19"/>
      <c r="Q652" s="19"/>
    </row>
    <row r="653" spans="15:17">
      <c r="O653" s="20"/>
      <c r="P653" s="19"/>
      <c r="Q653" s="19"/>
    </row>
    <row r="654" spans="15:17">
      <c r="O654" s="20"/>
      <c r="P654" s="19"/>
      <c r="Q654" s="19"/>
    </row>
    <row r="655" spans="15:17">
      <c r="O655" s="20"/>
      <c r="P655" s="19"/>
      <c r="Q655" s="19"/>
    </row>
    <row r="656" spans="15:17">
      <c r="O656" s="20"/>
      <c r="P656" s="19"/>
      <c r="Q656" s="19"/>
    </row>
    <row r="657" spans="15:17">
      <c r="O657" s="20"/>
      <c r="P657" s="19"/>
      <c r="Q657" s="19"/>
    </row>
    <row r="658" spans="15:17">
      <c r="O658" s="20"/>
      <c r="P658" s="19"/>
      <c r="Q658" s="19"/>
    </row>
    <row r="659" spans="15:17">
      <c r="O659" s="20"/>
      <c r="P659" s="19"/>
      <c r="Q659" s="19"/>
    </row>
    <row r="660" spans="15:17">
      <c r="O660" s="20"/>
      <c r="P660" s="19"/>
      <c r="Q660" s="19"/>
    </row>
    <row r="661" spans="15:17">
      <c r="O661" s="20"/>
      <c r="P661" s="19"/>
      <c r="Q661" s="19"/>
    </row>
    <row r="662" spans="15:17">
      <c r="O662" s="20"/>
      <c r="P662" s="19"/>
      <c r="Q662" s="19"/>
    </row>
    <row r="663" spans="15:17">
      <c r="O663" s="20"/>
      <c r="P663" s="19"/>
      <c r="Q663" s="19"/>
    </row>
    <row r="664" spans="15:17">
      <c r="O664" s="20"/>
      <c r="P664" s="19"/>
      <c r="Q664" s="19"/>
    </row>
    <row r="665" spans="15:17">
      <c r="O665" s="20"/>
      <c r="P665" s="19"/>
      <c r="Q665" s="19"/>
    </row>
    <row r="666" spans="15:17">
      <c r="O666" s="20"/>
      <c r="P666" s="19"/>
      <c r="Q666" s="19"/>
    </row>
    <row r="667" spans="15:17">
      <c r="O667" s="20"/>
      <c r="P667" s="19"/>
      <c r="Q667" s="19"/>
    </row>
    <row r="668" spans="15:17">
      <c r="O668" s="20"/>
      <c r="P668" s="19"/>
      <c r="Q668" s="19"/>
    </row>
    <row r="669" spans="15:17">
      <c r="O669" s="20"/>
      <c r="P669" s="19"/>
      <c r="Q669" s="19"/>
    </row>
    <row r="670" spans="15:17">
      <c r="O670" s="20"/>
      <c r="P670" s="19"/>
      <c r="Q670" s="19"/>
    </row>
    <row r="671" spans="15:17">
      <c r="O671" s="20"/>
      <c r="P671" s="19"/>
      <c r="Q671" s="19"/>
    </row>
    <row r="672" spans="15:17">
      <c r="O672" s="20"/>
      <c r="P672" s="19"/>
      <c r="Q672" s="19"/>
    </row>
    <row r="673" spans="15:17">
      <c r="O673" s="20"/>
      <c r="P673" s="19"/>
      <c r="Q673" s="19"/>
    </row>
    <row r="674" spans="15:17">
      <c r="O674" s="20"/>
      <c r="P674" s="19"/>
      <c r="Q674" s="19"/>
    </row>
    <row r="675" spans="15:17">
      <c r="O675" s="20"/>
      <c r="P675" s="19"/>
      <c r="Q675" s="19"/>
    </row>
    <row r="676" spans="15:17">
      <c r="O676" s="20"/>
      <c r="P676" s="19"/>
      <c r="Q676" s="19"/>
    </row>
    <row r="677" spans="15:17">
      <c r="O677" s="20"/>
      <c r="P677" s="19"/>
      <c r="Q677" s="19"/>
    </row>
    <row r="678" spans="15:17">
      <c r="O678" s="20"/>
      <c r="P678" s="19"/>
      <c r="Q678" s="19"/>
    </row>
    <row r="679" spans="15:17">
      <c r="O679" s="20"/>
      <c r="P679" s="19"/>
      <c r="Q679" s="19"/>
    </row>
    <row r="680" spans="15:17">
      <c r="O680" s="20"/>
      <c r="P680" s="19"/>
      <c r="Q680" s="19"/>
    </row>
    <row r="681" spans="15:17">
      <c r="O681" s="20"/>
      <c r="P681" s="19"/>
      <c r="Q681" s="19"/>
    </row>
    <row r="682" spans="15:17">
      <c r="O682" s="20"/>
      <c r="P682" s="19"/>
      <c r="Q682" s="19"/>
    </row>
    <row r="683" spans="15:17">
      <c r="O683" s="20"/>
      <c r="P683" s="19"/>
      <c r="Q683" s="19"/>
    </row>
    <row r="684" spans="15:17">
      <c r="O684" s="20"/>
      <c r="P684" s="19"/>
      <c r="Q684" s="19"/>
    </row>
    <row r="685" spans="15:17">
      <c r="O685" s="20"/>
      <c r="P685" s="19"/>
      <c r="Q685" s="19"/>
    </row>
    <row r="686" spans="15:17">
      <c r="O686" s="20"/>
      <c r="P686" s="19"/>
      <c r="Q686" s="19"/>
    </row>
    <row r="687" spans="15:17">
      <c r="O687" s="20"/>
      <c r="P687" s="19"/>
      <c r="Q687" s="19"/>
    </row>
    <row r="688" spans="15:17">
      <c r="O688" s="20"/>
      <c r="P688" s="19"/>
      <c r="Q688" s="19"/>
    </row>
    <row r="689" spans="15:17">
      <c r="O689" s="20"/>
      <c r="P689" s="19"/>
      <c r="Q689" s="19"/>
    </row>
    <row r="690" spans="15:17">
      <c r="O690" s="20"/>
      <c r="P690" s="19"/>
      <c r="Q690" s="19"/>
    </row>
    <row r="691" spans="15:17">
      <c r="O691" s="20"/>
      <c r="P691" s="19"/>
      <c r="Q691" s="19"/>
    </row>
    <row r="692" spans="15:17">
      <c r="O692" s="20"/>
      <c r="P692" s="19"/>
      <c r="Q692" s="19"/>
    </row>
    <row r="693" spans="15:17">
      <c r="O693" s="20"/>
      <c r="P693" s="19"/>
      <c r="Q693" s="19"/>
    </row>
    <row r="694" spans="15:17">
      <c r="O694" s="20"/>
      <c r="P694" s="19"/>
      <c r="Q694" s="19"/>
    </row>
    <row r="695" spans="15:17">
      <c r="O695" s="20"/>
      <c r="P695" s="19"/>
      <c r="Q695" s="19"/>
    </row>
    <row r="696" spans="15:17">
      <c r="O696" s="20"/>
      <c r="P696" s="19"/>
      <c r="Q696" s="19"/>
    </row>
    <row r="697" spans="15:17">
      <c r="O697" s="20"/>
      <c r="P697" s="19"/>
      <c r="Q697" s="19"/>
    </row>
    <row r="698" spans="15:17">
      <c r="O698" s="20"/>
      <c r="P698" s="19"/>
      <c r="Q698" s="19"/>
    </row>
    <row r="699" spans="15:17">
      <c r="O699" s="20"/>
      <c r="P699" s="19"/>
      <c r="Q699" s="19"/>
    </row>
    <row r="700" spans="15:17">
      <c r="O700" s="20"/>
      <c r="P700" s="19"/>
      <c r="Q700" s="19"/>
    </row>
    <row r="701" spans="15:17">
      <c r="O701" s="20"/>
      <c r="P701" s="19"/>
      <c r="Q701" s="19"/>
    </row>
    <row r="702" spans="15:17">
      <c r="O702" s="20"/>
      <c r="P702" s="19"/>
      <c r="Q702" s="19"/>
    </row>
    <row r="703" spans="15:17">
      <c r="O703" s="20"/>
      <c r="P703" s="19"/>
      <c r="Q703" s="19"/>
    </row>
    <row r="704" spans="15:17">
      <c r="O704" s="20"/>
      <c r="P704" s="19"/>
      <c r="Q704" s="19"/>
    </row>
    <row r="705" spans="15:17">
      <c r="O705" s="20"/>
      <c r="P705" s="19"/>
      <c r="Q705" s="19"/>
    </row>
    <row r="706" spans="15:17">
      <c r="O706" s="20"/>
      <c r="P706" s="19"/>
      <c r="Q706" s="19"/>
    </row>
    <row r="707" spans="15:17">
      <c r="O707" s="20"/>
      <c r="P707" s="19"/>
      <c r="Q707" s="19"/>
    </row>
    <row r="708" spans="15:17">
      <c r="O708" s="20"/>
      <c r="P708" s="19"/>
      <c r="Q708" s="19"/>
    </row>
    <row r="709" spans="15:17">
      <c r="O709" s="20"/>
      <c r="P709" s="19"/>
      <c r="Q709" s="19"/>
    </row>
    <row r="710" spans="15:17">
      <c r="O710" s="20"/>
      <c r="P710" s="19"/>
      <c r="Q710" s="19"/>
    </row>
    <row r="711" spans="15:17">
      <c r="O711" s="20"/>
      <c r="P711" s="19"/>
      <c r="Q711" s="19"/>
    </row>
    <row r="712" spans="15:17">
      <c r="O712" s="20"/>
      <c r="P712" s="19"/>
      <c r="Q712" s="19"/>
    </row>
    <row r="713" spans="15:17">
      <c r="O713" s="20"/>
      <c r="P713" s="19"/>
      <c r="Q713" s="19"/>
    </row>
    <row r="714" spans="15:17">
      <c r="O714" s="20"/>
      <c r="P714" s="19"/>
      <c r="Q714" s="19"/>
    </row>
    <row r="715" spans="15:17">
      <c r="O715" s="20"/>
      <c r="P715" s="19"/>
      <c r="Q715" s="19"/>
    </row>
    <row r="716" spans="15:17">
      <c r="O716" s="20"/>
      <c r="P716" s="19"/>
      <c r="Q716" s="19"/>
    </row>
    <row r="717" spans="15:17">
      <c r="O717" s="20"/>
      <c r="P717" s="19"/>
      <c r="Q717" s="19"/>
    </row>
    <row r="718" spans="15:17">
      <c r="O718" s="20"/>
      <c r="P718" s="19"/>
      <c r="Q718" s="19"/>
    </row>
    <row r="719" spans="15:17">
      <c r="O719" s="20"/>
      <c r="P719" s="19"/>
      <c r="Q719" s="19"/>
    </row>
    <row r="720" spans="15:17">
      <c r="O720" s="20"/>
      <c r="P720" s="19"/>
      <c r="Q720" s="19"/>
    </row>
    <row r="721" spans="15:17">
      <c r="O721" s="20"/>
      <c r="P721" s="19"/>
      <c r="Q721" s="19"/>
    </row>
    <row r="722" spans="15:17">
      <c r="O722" s="20"/>
      <c r="P722" s="19"/>
      <c r="Q722" s="19"/>
    </row>
    <row r="723" spans="15:17">
      <c r="O723" s="20"/>
      <c r="P723" s="19"/>
      <c r="Q723" s="19"/>
    </row>
    <row r="724" spans="15:17">
      <c r="O724" s="20"/>
      <c r="P724" s="19"/>
      <c r="Q724" s="19"/>
    </row>
    <row r="725" spans="15:17">
      <c r="O725" s="20"/>
      <c r="P725" s="19"/>
      <c r="Q725" s="19"/>
    </row>
    <row r="726" spans="15:17">
      <c r="O726" s="20"/>
      <c r="P726" s="19"/>
      <c r="Q726" s="19"/>
    </row>
    <row r="727" spans="15:17">
      <c r="O727" s="20"/>
      <c r="P727" s="19"/>
      <c r="Q727" s="19"/>
    </row>
    <row r="728" spans="15:17">
      <c r="O728" s="20"/>
      <c r="P728" s="19"/>
      <c r="Q728" s="19"/>
    </row>
    <row r="729" spans="15:17">
      <c r="O729" s="20"/>
      <c r="P729" s="19"/>
      <c r="Q729" s="19"/>
    </row>
    <row r="730" spans="15:17">
      <c r="O730" s="20"/>
      <c r="P730" s="19"/>
      <c r="Q730" s="19"/>
    </row>
    <row r="731" spans="15:17">
      <c r="O731" s="20"/>
      <c r="P731" s="19"/>
      <c r="Q731" s="19"/>
    </row>
    <row r="732" spans="15:17">
      <c r="O732" s="20"/>
      <c r="P732" s="19"/>
      <c r="Q732" s="19"/>
    </row>
    <row r="733" spans="15:17">
      <c r="O733" s="20"/>
      <c r="P733" s="19"/>
      <c r="Q733" s="19"/>
    </row>
    <row r="734" spans="15:17">
      <c r="O734" s="20"/>
      <c r="P734" s="19"/>
      <c r="Q734" s="19"/>
    </row>
    <row r="735" spans="15:17">
      <c r="O735" s="20"/>
      <c r="P735" s="19"/>
      <c r="Q735" s="19"/>
    </row>
    <row r="736" spans="15:17">
      <c r="O736" s="20"/>
      <c r="P736" s="19"/>
      <c r="Q736" s="19"/>
    </row>
    <row r="737" spans="15:17">
      <c r="O737" s="20"/>
      <c r="P737" s="19"/>
      <c r="Q737" s="19"/>
    </row>
    <row r="738" spans="15:17">
      <c r="O738" s="20"/>
      <c r="P738" s="19"/>
      <c r="Q738" s="19"/>
    </row>
    <row r="739" spans="15:17">
      <c r="O739" s="20"/>
      <c r="P739" s="19"/>
      <c r="Q739" s="19"/>
    </row>
    <row r="740" spans="15:17">
      <c r="O740" s="20"/>
      <c r="P740" s="19"/>
      <c r="Q740" s="19"/>
    </row>
    <row r="741" spans="15:17">
      <c r="O741" s="20"/>
      <c r="P741" s="19"/>
      <c r="Q741" s="19"/>
    </row>
    <row r="742" spans="15:17">
      <c r="O742" s="20"/>
      <c r="P742" s="19"/>
      <c r="Q742" s="19"/>
    </row>
    <row r="743" spans="15:17">
      <c r="O743" s="20"/>
      <c r="P743" s="19"/>
      <c r="Q743" s="19"/>
    </row>
    <row r="744" spans="15:17">
      <c r="O744" s="20"/>
      <c r="P744" s="19"/>
      <c r="Q744" s="19"/>
    </row>
    <row r="745" spans="15:17">
      <c r="O745" s="20"/>
      <c r="P745" s="19"/>
      <c r="Q745" s="19"/>
    </row>
    <row r="746" spans="15:17">
      <c r="O746" s="20"/>
      <c r="P746" s="19"/>
      <c r="Q746" s="19"/>
    </row>
    <row r="747" spans="15:17">
      <c r="O747" s="20"/>
      <c r="P747" s="19"/>
      <c r="Q747" s="19"/>
    </row>
    <row r="748" spans="15:17">
      <c r="O748" s="20"/>
      <c r="P748" s="19"/>
      <c r="Q748" s="19"/>
    </row>
    <row r="749" spans="15:17">
      <c r="O749" s="20"/>
      <c r="P749" s="19"/>
      <c r="Q749" s="19"/>
    </row>
    <row r="750" spans="15:17">
      <c r="O750" s="20"/>
      <c r="P750" s="19"/>
      <c r="Q750" s="19"/>
    </row>
    <row r="751" spans="15:17">
      <c r="O751" s="20"/>
      <c r="P751" s="19"/>
      <c r="Q751" s="19"/>
    </row>
    <row r="752" spans="15:17">
      <c r="O752" s="20"/>
      <c r="P752" s="19"/>
      <c r="Q752" s="19"/>
    </row>
    <row r="753" spans="15:17">
      <c r="O753" s="20"/>
      <c r="P753" s="19"/>
      <c r="Q753" s="19"/>
    </row>
    <row r="754" spans="15:17">
      <c r="O754" s="20"/>
      <c r="P754" s="19"/>
      <c r="Q754" s="19"/>
    </row>
    <row r="755" spans="15:17">
      <c r="O755" s="20"/>
      <c r="P755" s="19"/>
      <c r="Q755" s="19"/>
    </row>
    <row r="756" spans="15:17">
      <c r="O756" s="20"/>
      <c r="P756" s="19"/>
      <c r="Q756" s="19"/>
    </row>
    <row r="757" spans="15:17">
      <c r="O757" s="20"/>
      <c r="P757" s="19"/>
      <c r="Q757" s="19"/>
    </row>
    <row r="758" spans="15:17">
      <c r="O758" s="20"/>
      <c r="P758" s="19"/>
      <c r="Q758" s="19"/>
    </row>
    <row r="759" spans="15:17">
      <c r="O759" s="20"/>
      <c r="P759" s="19"/>
      <c r="Q759" s="19"/>
    </row>
    <row r="760" spans="15:17">
      <c r="O760" s="20"/>
      <c r="P760" s="19"/>
      <c r="Q760" s="19"/>
    </row>
    <row r="761" spans="15:17">
      <c r="O761" s="20"/>
      <c r="P761" s="19"/>
      <c r="Q761" s="19"/>
    </row>
    <row r="762" spans="15:17">
      <c r="O762" s="20"/>
      <c r="P762" s="19"/>
      <c r="Q762" s="19"/>
    </row>
    <row r="763" spans="15:17">
      <c r="O763" s="20"/>
      <c r="P763" s="19"/>
      <c r="Q763" s="19"/>
    </row>
    <row r="764" spans="15:17">
      <c r="O764" s="20"/>
      <c r="P764" s="19"/>
      <c r="Q764" s="19"/>
    </row>
    <row r="765" spans="15:17">
      <c r="O765" s="20"/>
      <c r="P765" s="19"/>
      <c r="Q765" s="19"/>
    </row>
    <row r="766" spans="15:17">
      <c r="O766" s="20"/>
      <c r="P766" s="19"/>
      <c r="Q766" s="19"/>
    </row>
    <row r="767" spans="15:17">
      <c r="O767" s="20"/>
      <c r="P767" s="19"/>
      <c r="Q767" s="19"/>
    </row>
    <row r="768" spans="15:17">
      <c r="O768" s="20"/>
      <c r="P768" s="19"/>
      <c r="Q768" s="19"/>
    </row>
    <row r="769" spans="15:17">
      <c r="O769" s="20"/>
      <c r="P769" s="19"/>
      <c r="Q769" s="19"/>
    </row>
    <row r="770" spans="15:17">
      <c r="O770" s="20"/>
      <c r="P770" s="19"/>
      <c r="Q770" s="19"/>
    </row>
    <row r="771" spans="15:17">
      <c r="O771" s="20"/>
      <c r="P771" s="19"/>
      <c r="Q771" s="19"/>
    </row>
    <row r="772" spans="15:17">
      <c r="O772" s="20"/>
      <c r="P772" s="19"/>
      <c r="Q772" s="19"/>
    </row>
    <row r="773" spans="15:17">
      <c r="O773" s="20"/>
      <c r="P773" s="19"/>
      <c r="Q773" s="19"/>
    </row>
    <row r="774" spans="15:17">
      <c r="O774" s="20"/>
      <c r="P774" s="19"/>
      <c r="Q774" s="19"/>
    </row>
    <row r="775" spans="15:17">
      <c r="O775" s="20"/>
      <c r="P775" s="19"/>
      <c r="Q775" s="19"/>
    </row>
    <row r="776" spans="15:17">
      <c r="O776" s="20"/>
      <c r="P776" s="19"/>
      <c r="Q776" s="19"/>
    </row>
    <row r="777" spans="15:17">
      <c r="O777" s="20"/>
      <c r="P777" s="19"/>
      <c r="Q777" s="19"/>
    </row>
    <row r="778" spans="15:17">
      <c r="O778" s="20"/>
      <c r="P778" s="19"/>
      <c r="Q778" s="19"/>
    </row>
    <row r="779" spans="15:17">
      <c r="O779" s="20"/>
      <c r="P779" s="19"/>
      <c r="Q779" s="19"/>
    </row>
    <row r="780" spans="15:17">
      <c r="O780" s="20"/>
      <c r="P780" s="19"/>
      <c r="Q780" s="19"/>
    </row>
    <row r="781" spans="15:17">
      <c r="O781" s="20"/>
      <c r="P781" s="19"/>
      <c r="Q781" s="19"/>
    </row>
    <row r="782" spans="15:17">
      <c r="O782" s="20"/>
      <c r="P782" s="19"/>
      <c r="Q782" s="19"/>
    </row>
    <row r="783" spans="15:17">
      <c r="O783" s="20"/>
      <c r="P783" s="19"/>
      <c r="Q783" s="19"/>
    </row>
    <row r="784" spans="15:17">
      <c r="O784" s="20"/>
      <c r="P784" s="19"/>
      <c r="Q784" s="19"/>
    </row>
    <row r="785" spans="15:17">
      <c r="O785" s="20"/>
      <c r="P785" s="19"/>
      <c r="Q785" s="19"/>
    </row>
    <row r="786" spans="15:17">
      <c r="O786" s="20"/>
      <c r="P786" s="19"/>
      <c r="Q786" s="19"/>
    </row>
    <row r="787" spans="15:17">
      <c r="O787" s="20"/>
      <c r="P787" s="19"/>
      <c r="Q787" s="19"/>
    </row>
    <row r="788" spans="15:17">
      <c r="O788" s="20"/>
      <c r="P788" s="19"/>
      <c r="Q788" s="19"/>
    </row>
    <row r="789" spans="15:17">
      <c r="O789" s="20"/>
      <c r="P789" s="19"/>
      <c r="Q789" s="19"/>
    </row>
    <row r="790" spans="15:17">
      <c r="O790" s="20"/>
      <c r="P790" s="19"/>
      <c r="Q790" s="19"/>
    </row>
    <row r="791" spans="15:17">
      <c r="O791" s="20"/>
      <c r="P791" s="19"/>
      <c r="Q791" s="19"/>
    </row>
    <row r="792" spans="15:17">
      <c r="O792" s="20"/>
      <c r="P792" s="19"/>
      <c r="Q792" s="19"/>
    </row>
    <row r="793" spans="15:17">
      <c r="O793" s="20"/>
      <c r="P793" s="19"/>
      <c r="Q793" s="19"/>
    </row>
    <row r="794" spans="15:17">
      <c r="O794" s="20"/>
      <c r="P794" s="19"/>
      <c r="Q794" s="19"/>
    </row>
    <row r="795" spans="15:17">
      <c r="O795" s="20"/>
      <c r="P795" s="19"/>
      <c r="Q795" s="19"/>
    </row>
    <row r="796" spans="15:17">
      <c r="O796" s="20"/>
      <c r="P796" s="19"/>
      <c r="Q796" s="19"/>
    </row>
    <row r="797" spans="15:17">
      <c r="O797" s="20"/>
      <c r="P797" s="19"/>
      <c r="Q797" s="19"/>
    </row>
    <row r="798" spans="15:17">
      <c r="O798" s="20"/>
      <c r="P798" s="19"/>
      <c r="Q798" s="19"/>
    </row>
    <row r="799" spans="15:17">
      <c r="O799" s="20"/>
      <c r="P799" s="19"/>
      <c r="Q799" s="19"/>
    </row>
    <row r="800" spans="15:17">
      <c r="O800" s="20"/>
      <c r="P800" s="19"/>
      <c r="Q800" s="19"/>
    </row>
    <row r="801" spans="15:17">
      <c r="O801" s="20"/>
      <c r="P801" s="19"/>
      <c r="Q801" s="19"/>
    </row>
    <row r="802" spans="15:17">
      <c r="O802" s="20"/>
      <c r="P802" s="19"/>
      <c r="Q802" s="19"/>
    </row>
    <row r="803" spans="15:17">
      <c r="O803" s="20"/>
      <c r="P803" s="19"/>
      <c r="Q803" s="19"/>
    </row>
    <row r="804" spans="15:17">
      <c r="O804" s="20"/>
      <c r="P804" s="19"/>
      <c r="Q804" s="19"/>
    </row>
    <row r="805" spans="15:17">
      <c r="O805" s="20"/>
      <c r="P805" s="19"/>
      <c r="Q805" s="19"/>
    </row>
    <row r="806" spans="15:17">
      <c r="O806" s="20"/>
      <c r="P806" s="19"/>
      <c r="Q806" s="19"/>
    </row>
    <row r="807" spans="15:17">
      <c r="O807" s="20"/>
      <c r="P807" s="19"/>
      <c r="Q807" s="19"/>
    </row>
    <row r="808" spans="15:17">
      <c r="O808" s="20"/>
      <c r="P808" s="19"/>
      <c r="Q808" s="19"/>
    </row>
    <row r="809" spans="15:17">
      <c r="O809" s="20"/>
      <c r="P809" s="19"/>
      <c r="Q809" s="19"/>
    </row>
    <row r="810" spans="15:17">
      <c r="O810" s="20"/>
      <c r="P810" s="19"/>
      <c r="Q810" s="19"/>
    </row>
    <row r="811" spans="15:17">
      <c r="O811" s="20"/>
      <c r="P811" s="19"/>
      <c r="Q811" s="19"/>
    </row>
    <row r="812" spans="15:17">
      <c r="O812" s="20"/>
      <c r="P812" s="19"/>
      <c r="Q812" s="19"/>
    </row>
    <row r="813" spans="15:17">
      <c r="O813" s="20"/>
      <c r="P813" s="19"/>
      <c r="Q813" s="19"/>
    </row>
    <row r="814" spans="15:17">
      <c r="O814" s="20"/>
      <c r="P814" s="19"/>
      <c r="Q814" s="19"/>
    </row>
    <row r="815" spans="15:17">
      <c r="O815" s="20"/>
      <c r="P815" s="19"/>
      <c r="Q815" s="19"/>
    </row>
    <row r="816" spans="15:17">
      <c r="O816" s="20"/>
      <c r="P816" s="19"/>
      <c r="Q816" s="19"/>
    </row>
    <row r="817" spans="15:17">
      <c r="O817" s="20"/>
      <c r="P817" s="19"/>
      <c r="Q817" s="19"/>
    </row>
    <row r="818" spans="15:17">
      <c r="O818" s="20"/>
      <c r="P818" s="19"/>
      <c r="Q818" s="19"/>
    </row>
    <row r="819" spans="15:17">
      <c r="O819" s="20"/>
      <c r="P819" s="19"/>
      <c r="Q819" s="19"/>
    </row>
    <row r="820" spans="15:17">
      <c r="O820" s="20"/>
      <c r="P820" s="19"/>
      <c r="Q820" s="19"/>
    </row>
    <row r="821" spans="15:17">
      <c r="O821" s="20"/>
      <c r="P821" s="19"/>
      <c r="Q821" s="19"/>
    </row>
    <row r="822" spans="15:17">
      <c r="O822" s="20"/>
      <c r="P822" s="19"/>
      <c r="Q822" s="19"/>
    </row>
    <row r="823" spans="15:17">
      <c r="O823" s="20"/>
      <c r="P823" s="19"/>
      <c r="Q823" s="19"/>
    </row>
    <row r="824" spans="15:17">
      <c r="O824" s="20"/>
      <c r="P824" s="19"/>
      <c r="Q824" s="19"/>
    </row>
    <row r="825" spans="15:17">
      <c r="O825" s="20"/>
      <c r="P825" s="19"/>
      <c r="Q825" s="19"/>
    </row>
    <row r="826" spans="15:17">
      <c r="O826" s="20"/>
      <c r="P826" s="19"/>
      <c r="Q826" s="19"/>
    </row>
    <row r="827" spans="15:17">
      <c r="O827" s="20"/>
      <c r="P827" s="19"/>
      <c r="Q827" s="19"/>
    </row>
    <row r="828" spans="15:17">
      <c r="O828" s="20"/>
      <c r="P828" s="19"/>
      <c r="Q828" s="19"/>
    </row>
    <row r="829" spans="15:17">
      <c r="O829" s="20"/>
      <c r="P829" s="19"/>
      <c r="Q829" s="19"/>
    </row>
    <row r="830" spans="15:17">
      <c r="O830" s="20"/>
      <c r="P830" s="19"/>
      <c r="Q830" s="19"/>
    </row>
    <row r="831" spans="15:17">
      <c r="O831" s="20"/>
      <c r="P831" s="19"/>
      <c r="Q831" s="19"/>
    </row>
    <row r="832" spans="15:17">
      <c r="O832" s="20"/>
      <c r="P832" s="19"/>
      <c r="Q832" s="19"/>
    </row>
    <row r="833" spans="15:17">
      <c r="O833" s="20"/>
      <c r="P833" s="19"/>
      <c r="Q833" s="19"/>
    </row>
    <row r="834" spans="15:17">
      <c r="O834" s="20"/>
      <c r="P834" s="19"/>
      <c r="Q834" s="19"/>
    </row>
    <row r="835" spans="15:17">
      <c r="O835" s="20"/>
      <c r="P835" s="19"/>
      <c r="Q835" s="19"/>
    </row>
    <row r="836" spans="15:17">
      <c r="O836" s="20"/>
      <c r="P836" s="19"/>
      <c r="Q836" s="19"/>
    </row>
    <row r="837" spans="15:17">
      <c r="O837" s="20"/>
      <c r="P837" s="19"/>
      <c r="Q837" s="19"/>
    </row>
    <row r="838" spans="15:17">
      <c r="O838" s="20"/>
      <c r="P838" s="19"/>
      <c r="Q838" s="19"/>
    </row>
    <row r="839" spans="15:17">
      <c r="O839" s="20"/>
      <c r="P839" s="19"/>
      <c r="Q839" s="19"/>
    </row>
    <row r="840" spans="15:17">
      <c r="O840" s="20"/>
      <c r="P840" s="19"/>
      <c r="Q840" s="19"/>
    </row>
    <row r="841" spans="15:17">
      <c r="O841" s="20"/>
      <c r="P841" s="19"/>
      <c r="Q841" s="19"/>
    </row>
    <row r="842" spans="15:17">
      <c r="O842" s="20"/>
      <c r="P842" s="19"/>
      <c r="Q842" s="19"/>
    </row>
    <row r="843" spans="15:17">
      <c r="O843" s="20"/>
      <c r="P843" s="19"/>
      <c r="Q843" s="19"/>
    </row>
    <row r="844" spans="15:17">
      <c r="O844" s="20"/>
      <c r="P844" s="19"/>
      <c r="Q844" s="19"/>
    </row>
    <row r="845" spans="15:17">
      <c r="O845" s="20"/>
      <c r="P845" s="19"/>
      <c r="Q845" s="19"/>
    </row>
    <row r="846" spans="15:17">
      <c r="O846" s="20"/>
      <c r="P846" s="19"/>
      <c r="Q846" s="19"/>
    </row>
    <row r="847" spans="15:17">
      <c r="O847" s="20"/>
      <c r="P847" s="19"/>
      <c r="Q847" s="19"/>
    </row>
    <row r="848" spans="15:17">
      <c r="O848" s="20"/>
      <c r="P848" s="19"/>
      <c r="Q848" s="19"/>
    </row>
    <row r="849" spans="15:17">
      <c r="O849" s="20"/>
      <c r="P849" s="19"/>
      <c r="Q849" s="19"/>
    </row>
    <row r="850" spans="15:17">
      <c r="O850" s="20"/>
      <c r="P850" s="19"/>
      <c r="Q850" s="19"/>
    </row>
    <row r="851" spans="15:17">
      <c r="O851" s="20"/>
      <c r="P851" s="19"/>
      <c r="Q851" s="19"/>
    </row>
    <row r="852" spans="15:17">
      <c r="O852" s="20"/>
      <c r="P852" s="19"/>
      <c r="Q852" s="19"/>
    </row>
    <row r="853" spans="15:17">
      <c r="O853" s="20"/>
      <c r="P853" s="19"/>
      <c r="Q853" s="19"/>
    </row>
    <row r="854" spans="15:17">
      <c r="O854" s="20"/>
      <c r="P854" s="19"/>
      <c r="Q854" s="19"/>
    </row>
    <row r="855" spans="15:17">
      <c r="O855" s="20"/>
      <c r="P855" s="19"/>
      <c r="Q855" s="19"/>
    </row>
    <row r="856" spans="15:17">
      <c r="O856" s="20"/>
      <c r="P856" s="19"/>
      <c r="Q856" s="19"/>
    </row>
    <row r="857" spans="15:17">
      <c r="O857" s="20"/>
      <c r="P857" s="19"/>
      <c r="Q857" s="19"/>
    </row>
    <row r="858" spans="15:17">
      <c r="O858" s="20"/>
      <c r="P858" s="19"/>
      <c r="Q858" s="19"/>
    </row>
    <row r="859" spans="15:17">
      <c r="O859" s="20"/>
      <c r="P859" s="19"/>
      <c r="Q859" s="19"/>
    </row>
    <row r="860" spans="15:17">
      <c r="O860" s="20"/>
      <c r="P860" s="19"/>
      <c r="Q860" s="19"/>
    </row>
    <row r="861" spans="15:17">
      <c r="O861" s="20"/>
      <c r="P861" s="19"/>
      <c r="Q861" s="19"/>
    </row>
    <row r="862" spans="15:17">
      <c r="O862" s="20"/>
      <c r="P862" s="19"/>
      <c r="Q862" s="19"/>
    </row>
    <row r="863" spans="15:17">
      <c r="O863" s="20"/>
      <c r="P863" s="19"/>
      <c r="Q863" s="19"/>
    </row>
    <row r="864" spans="15:17">
      <c r="O864" s="20"/>
      <c r="P864" s="19"/>
      <c r="Q864" s="19"/>
    </row>
    <row r="865" spans="15:17">
      <c r="O865" s="20"/>
      <c r="P865" s="19"/>
      <c r="Q865" s="19"/>
    </row>
    <row r="866" spans="15:17">
      <c r="O866" s="20"/>
      <c r="P866" s="19"/>
      <c r="Q866" s="19"/>
    </row>
    <row r="867" spans="15:17">
      <c r="O867" s="20"/>
      <c r="P867" s="19"/>
      <c r="Q867" s="19"/>
    </row>
    <row r="868" spans="15:17">
      <c r="O868" s="20"/>
      <c r="P868" s="19"/>
      <c r="Q868" s="19"/>
    </row>
    <row r="869" spans="15:17">
      <c r="O869" s="20"/>
      <c r="P869" s="19"/>
      <c r="Q869" s="19"/>
    </row>
    <row r="870" spans="15:17">
      <c r="O870" s="20"/>
      <c r="P870" s="19"/>
      <c r="Q870" s="19"/>
    </row>
    <row r="871" spans="15:17">
      <c r="O871" s="20"/>
      <c r="P871" s="19"/>
      <c r="Q871" s="19"/>
    </row>
    <row r="872" spans="15:17">
      <c r="O872" s="20"/>
      <c r="P872" s="19"/>
      <c r="Q872" s="19"/>
    </row>
    <row r="873" spans="15:17">
      <c r="O873" s="20"/>
      <c r="P873" s="19"/>
      <c r="Q873" s="19"/>
    </row>
    <row r="874" spans="15:17">
      <c r="O874" s="20"/>
      <c r="P874" s="19"/>
      <c r="Q874" s="19"/>
    </row>
    <row r="875" spans="15:17">
      <c r="O875" s="20"/>
      <c r="P875" s="19"/>
      <c r="Q875" s="19"/>
    </row>
    <row r="876" spans="15:17">
      <c r="O876" s="20"/>
      <c r="P876" s="19"/>
      <c r="Q876" s="19"/>
    </row>
    <row r="877" spans="15:17">
      <c r="O877" s="20"/>
      <c r="P877" s="19"/>
      <c r="Q877" s="19"/>
    </row>
    <row r="878" spans="15:17">
      <c r="O878" s="20"/>
      <c r="P878" s="19"/>
      <c r="Q878" s="19"/>
    </row>
    <row r="879" spans="15:17">
      <c r="O879" s="20"/>
      <c r="P879" s="19"/>
      <c r="Q879" s="19"/>
    </row>
    <row r="880" spans="15:17">
      <c r="O880" s="20"/>
      <c r="P880" s="19"/>
      <c r="Q880" s="19"/>
    </row>
    <row r="881" spans="15:17">
      <c r="O881" s="20"/>
      <c r="P881" s="19"/>
      <c r="Q881" s="19"/>
    </row>
    <row r="882" spans="15:17">
      <c r="O882" s="20"/>
      <c r="P882" s="19"/>
      <c r="Q882" s="19"/>
    </row>
    <row r="883" spans="15:17">
      <c r="O883" s="20"/>
      <c r="P883" s="19"/>
      <c r="Q883" s="19"/>
    </row>
    <row r="884" spans="15:17">
      <c r="O884" s="20"/>
      <c r="P884" s="19"/>
      <c r="Q884" s="19"/>
    </row>
    <row r="885" spans="15:17">
      <c r="O885" s="20"/>
      <c r="P885" s="19"/>
      <c r="Q885" s="19"/>
    </row>
    <row r="886" spans="15:17">
      <c r="O886" s="20"/>
      <c r="P886" s="19"/>
      <c r="Q886" s="19"/>
    </row>
    <row r="887" spans="15:17">
      <c r="O887" s="20"/>
      <c r="P887" s="19"/>
      <c r="Q887" s="19"/>
    </row>
    <row r="888" spans="15:17">
      <c r="O888" s="20"/>
      <c r="P888" s="19"/>
      <c r="Q888" s="19"/>
    </row>
    <row r="889" spans="15:17">
      <c r="O889" s="20"/>
      <c r="P889" s="19"/>
      <c r="Q889" s="19"/>
    </row>
    <row r="890" spans="15:17">
      <c r="O890" s="20"/>
      <c r="P890" s="19"/>
      <c r="Q890" s="19"/>
    </row>
    <row r="891" spans="15:17">
      <c r="O891" s="20"/>
      <c r="P891" s="19"/>
      <c r="Q891" s="19"/>
    </row>
    <row r="892" spans="15:17">
      <c r="O892" s="20"/>
      <c r="P892" s="19"/>
      <c r="Q892" s="19"/>
    </row>
    <row r="893" spans="15:17">
      <c r="O893" s="20"/>
      <c r="P893" s="19"/>
      <c r="Q893" s="19"/>
    </row>
    <row r="894" spans="15:17">
      <c r="O894" s="20"/>
      <c r="P894" s="19"/>
      <c r="Q894" s="19"/>
    </row>
    <row r="895" spans="15:17">
      <c r="O895" s="20"/>
      <c r="P895" s="19"/>
      <c r="Q895" s="19"/>
    </row>
    <row r="896" spans="15:17">
      <c r="O896" s="20"/>
      <c r="P896" s="19"/>
      <c r="Q896" s="19"/>
    </row>
    <row r="897" spans="15:17">
      <c r="O897" s="20"/>
      <c r="P897" s="19"/>
      <c r="Q897" s="19"/>
    </row>
    <row r="898" spans="15:17">
      <c r="O898" s="20"/>
      <c r="P898" s="19"/>
      <c r="Q898" s="19"/>
    </row>
    <row r="899" spans="15:17">
      <c r="O899" s="20"/>
      <c r="P899" s="19"/>
      <c r="Q899" s="19"/>
    </row>
    <row r="900" spans="15:17">
      <c r="O900" s="20"/>
      <c r="P900" s="19"/>
      <c r="Q900" s="19"/>
    </row>
    <row r="901" spans="15:17">
      <c r="O901" s="20"/>
      <c r="P901" s="19"/>
      <c r="Q901" s="19"/>
    </row>
    <row r="902" spans="15:17">
      <c r="O902" s="20"/>
      <c r="P902" s="19"/>
      <c r="Q902" s="19"/>
    </row>
    <row r="903" spans="15:17">
      <c r="O903" s="20"/>
      <c r="P903" s="19"/>
      <c r="Q903" s="19"/>
    </row>
    <row r="904" spans="15:17">
      <c r="O904" s="20"/>
      <c r="P904" s="19"/>
      <c r="Q904" s="19"/>
    </row>
    <row r="905" spans="15:17">
      <c r="O905" s="20"/>
      <c r="P905" s="19"/>
      <c r="Q905" s="19"/>
    </row>
    <row r="906" spans="15:17">
      <c r="O906" s="20"/>
      <c r="P906" s="19"/>
      <c r="Q906" s="19"/>
    </row>
    <row r="907" spans="15:17">
      <c r="O907" s="20"/>
      <c r="P907" s="19"/>
      <c r="Q907" s="19"/>
    </row>
    <row r="908" spans="15:17">
      <c r="O908" s="20"/>
      <c r="P908" s="19"/>
      <c r="Q908" s="19"/>
    </row>
    <row r="909" spans="15:17">
      <c r="O909" s="20"/>
      <c r="P909" s="19"/>
      <c r="Q909" s="19"/>
    </row>
    <row r="910" spans="15:17">
      <c r="O910" s="20"/>
      <c r="P910" s="19"/>
      <c r="Q910" s="19"/>
    </row>
    <row r="911" spans="15:17">
      <c r="O911" s="20"/>
      <c r="P911" s="19"/>
      <c r="Q911" s="19"/>
    </row>
    <row r="912" spans="15:17">
      <c r="O912" s="20"/>
      <c r="P912" s="19"/>
      <c r="Q912" s="19"/>
    </row>
    <row r="913" spans="15:17">
      <c r="O913" s="20"/>
      <c r="P913" s="19"/>
      <c r="Q913" s="19"/>
    </row>
    <row r="914" spans="15:17">
      <c r="O914" s="20"/>
      <c r="P914" s="19"/>
      <c r="Q914" s="19"/>
    </row>
    <row r="915" spans="15:17">
      <c r="O915" s="20"/>
      <c r="P915" s="19"/>
      <c r="Q915" s="19"/>
    </row>
    <row r="916" spans="15:17">
      <c r="O916" s="20"/>
      <c r="P916" s="19"/>
      <c r="Q916" s="19"/>
    </row>
    <row r="917" spans="15:17">
      <c r="O917" s="20"/>
      <c r="P917" s="19"/>
      <c r="Q917" s="19"/>
    </row>
    <row r="918" spans="15:17">
      <c r="O918" s="20"/>
      <c r="P918" s="19"/>
      <c r="Q918" s="19"/>
    </row>
    <row r="919" spans="15:17">
      <c r="O919" s="20"/>
      <c r="P919" s="19"/>
      <c r="Q919" s="19"/>
    </row>
    <row r="920" spans="15:17">
      <c r="O920" s="20"/>
      <c r="P920" s="19"/>
      <c r="Q920" s="19"/>
    </row>
    <row r="921" spans="15:17">
      <c r="O921" s="20"/>
      <c r="P921" s="19"/>
      <c r="Q921" s="19"/>
    </row>
    <row r="922" spans="15:17">
      <c r="O922" s="20"/>
      <c r="P922" s="19"/>
      <c r="Q922" s="19"/>
    </row>
    <row r="923" spans="15:17">
      <c r="O923" s="20"/>
      <c r="P923" s="19"/>
      <c r="Q923" s="19"/>
    </row>
    <row r="924" spans="15:17">
      <c r="O924" s="20"/>
      <c r="P924" s="19"/>
      <c r="Q924" s="19"/>
    </row>
    <row r="925" spans="15:17">
      <c r="O925" s="20"/>
      <c r="P925" s="19"/>
      <c r="Q925" s="19"/>
    </row>
    <row r="926" spans="15:17">
      <c r="O926" s="20"/>
      <c r="P926" s="19"/>
      <c r="Q926" s="19"/>
    </row>
    <row r="927" spans="15:17">
      <c r="O927" s="20"/>
      <c r="P927" s="19"/>
      <c r="Q927" s="19"/>
    </row>
    <row r="928" spans="15:17">
      <c r="O928" s="20"/>
      <c r="P928" s="19"/>
      <c r="Q928" s="19"/>
    </row>
    <row r="929" spans="15:17">
      <c r="O929" s="20"/>
      <c r="P929" s="19"/>
      <c r="Q929" s="19"/>
    </row>
    <row r="930" spans="15:17">
      <c r="O930" s="20"/>
      <c r="P930" s="19"/>
      <c r="Q930" s="19"/>
    </row>
    <row r="931" spans="15:17">
      <c r="O931" s="20"/>
      <c r="P931" s="19"/>
      <c r="Q931" s="19"/>
    </row>
    <row r="932" spans="15:17">
      <c r="O932" s="20"/>
      <c r="P932" s="19"/>
      <c r="Q932" s="19"/>
    </row>
    <row r="933" spans="15:17">
      <c r="O933" s="20"/>
      <c r="P933" s="19"/>
      <c r="Q933" s="19"/>
    </row>
    <row r="934" spans="15:17">
      <c r="O934" s="20"/>
      <c r="P934" s="19"/>
      <c r="Q934" s="19"/>
    </row>
    <row r="935" spans="15:17">
      <c r="O935" s="20"/>
      <c r="P935" s="19"/>
      <c r="Q935" s="19"/>
    </row>
    <row r="936" spans="15:17">
      <c r="O936" s="20"/>
      <c r="P936" s="19"/>
      <c r="Q936" s="19"/>
    </row>
    <row r="937" spans="15:17">
      <c r="O937" s="20"/>
      <c r="P937" s="19"/>
      <c r="Q937" s="19"/>
    </row>
    <row r="938" spans="15:17">
      <c r="O938" s="20"/>
      <c r="P938" s="19"/>
      <c r="Q938" s="19"/>
    </row>
    <row r="939" spans="15:17">
      <c r="O939" s="20"/>
      <c r="P939" s="19"/>
      <c r="Q939" s="19"/>
    </row>
    <row r="940" spans="15:17">
      <c r="O940" s="20"/>
      <c r="P940" s="19"/>
      <c r="Q940" s="19"/>
    </row>
    <row r="941" spans="15:17">
      <c r="O941" s="20"/>
      <c r="P941" s="19"/>
      <c r="Q941" s="19"/>
    </row>
    <row r="942" spans="15:17">
      <c r="O942" s="20"/>
      <c r="P942" s="19"/>
      <c r="Q942" s="19"/>
    </row>
    <row r="943" spans="15:17">
      <c r="O943" s="20"/>
      <c r="P943" s="19"/>
      <c r="Q943" s="19"/>
    </row>
    <row r="944" spans="15:17">
      <c r="O944" s="20"/>
      <c r="P944" s="19"/>
      <c r="Q944" s="19"/>
    </row>
    <row r="945" spans="15:17">
      <c r="O945" s="20"/>
      <c r="P945" s="19"/>
      <c r="Q945" s="19"/>
    </row>
    <row r="946" spans="15:17">
      <c r="O946" s="20"/>
      <c r="P946" s="19"/>
      <c r="Q946" s="19"/>
    </row>
    <row r="947" spans="15:17">
      <c r="O947" s="20"/>
      <c r="P947" s="19"/>
      <c r="Q947" s="19"/>
    </row>
    <row r="948" spans="15:17">
      <c r="O948" s="20"/>
      <c r="P948" s="19"/>
      <c r="Q948" s="19"/>
    </row>
    <row r="949" spans="15:17">
      <c r="O949" s="20"/>
      <c r="P949" s="19"/>
      <c r="Q949" s="19"/>
    </row>
    <row r="950" spans="15:17">
      <c r="O950" s="20"/>
      <c r="P950" s="19"/>
      <c r="Q950" s="19"/>
    </row>
    <row r="951" spans="15:17">
      <c r="O951" s="20"/>
      <c r="P951" s="19"/>
      <c r="Q951" s="19"/>
    </row>
    <row r="952" spans="15:17">
      <c r="O952" s="20"/>
      <c r="P952" s="19"/>
      <c r="Q952" s="19"/>
    </row>
    <row r="953" spans="15:17">
      <c r="O953" s="20"/>
      <c r="P953" s="19"/>
      <c r="Q953" s="19"/>
    </row>
    <row r="954" spans="15:17">
      <c r="O954" s="20"/>
      <c r="P954" s="19"/>
      <c r="Q954" s="19"/>
    </row>
    <row r="955" spans="15:17">
      <c r="O955" s="20"/>
      <c r="P955" s="19"/>
      <c r="Q955" s="19"/>
    </row>
    <row r="956" spans="15:17">
      <c r="O956" s="20"/>
      <c r="P956" s="19"/>
      <c r="Q956" s="19"/>
    </row>
    <row r="957" spans="15:17">
      <c r="O957" s="20"/>
      <c r="P957" s="19"/>
      <c r="Q957" s="19"/>
    </row>
    <row r="958" spans="15:17">
      <c r="O958" s="20"/>
      <c r="P958" s="19"/>
      <c r="Q958" s="19"/>
    </row>
    <row r="959" spans="15:17">
      <c r="O959" s="20"/>
      <c r="P959" s="19"/>
      <c r="Q959" s="19"/>
    </row>
    <row r="960" spans="15:17">
      <c r="O960" s="20"/>
      <c r="P960" s="19"/>
      <c r="Q960" s="19"/>
    </row>
    <row r="961" spans="15:17">
      <c r="O961" s="20"/>
      <c r="P961" s="19"/>
      <c r="Q961" s="19"/>
    </row>
    <row r="962" spans="15:17">
      <c r="O962" s="20"/>
      <c r="P962" s="19"/>
      <c r="Q962" s="19"/>
    </row>
    <row r="963" spans="15:17">
      <c r="O963" s="20"/>
      <c r="P963" s="19"/>
      <c r="Q963" s="19"/>
    </row>
    <row r="964" spans="15:17">
      <c r="O964" s="20"/>
      <c r="P964" s="19"/>
      <c r="Q964" s="19"/>
    </row>
    <row r="965" spans="15:17">
      <c r="O965" s="20"/>
      <c r="P965" s="19"/>
      <c r="Q965" s="19"/>
    </row>
    <row r="966" spans="15:17">
      <c r="O966" s="20"/>
      <c r="P966" s="19"/>
      <c r="Q966" s="19"/>
    </row>
    <row r="967" spans="15:17">
      <c r="O967" s="20"/>
      <c r="P967" s="19"/>
      <c r="Q967" s="19"/>
    </row>
    <row r="968" spans="15:17">
      <c r="O968" s="20"/>
      <c r="P968" s="19"/>
      <c r="Q968" s="19"/>
    </row>
    <row r="969" spans="15:17">
      <c r="O969" s="20"/>
      <c r="P969" s="19"/>
      <c r="Q969" s="19"/>
    </row>
    <row r="970" spans="15:17">
      <c r="O970" s="20"/>
      <c r="P970" s="19"/>
      <c r="Q970" s="19"/>
    </row>
    <row r="971" spans="15:17">
      <c r="O971" s="20"/>
      <c r="P971" s="19"/>
      <c r="Q971" s="19"/>
    </row>
    <row r="972" spans="15:17">
      <c r="O972" s="20"/>
      <c r="P972" s="19"/>
      <c r="Q972" s="19"/>
    </row>
    <row r="973" spans="15:17">
      <c r="O973" s="20"/>
      <c r="P973" s="19"/>
      <c r="Q973" s="19"/>
    </row>
    <row r="974" spans="15:17">
      <c r="O974" s="20"/>
      <c r="P974" s="19"/>
      <c r="Q974" s="19"/>
    </row>
    <row r="975" spans="15:17">
      <c r="O975" s="20"/>
      <c r="P975" s="19"/>
      <c r="Q975" s="19"/>
    </row>
    <row r="976" spans="15:17">
      <c r="O976" s="20"/>
      <c r="P976" s="19"/>
      <c r="Q976" s="19"/>
    </row>
    <row r="977" spans="15:17">
      <c r="O977" s="20"/>
      <c r="P977" s="19"/>
      <c r="Q977" s="19"/>
    </row>
    <row r="978" spans="15:17">
      <c r="O978" s="20"/>
      <c r="P978" s="19"/>
      <c r="Q978" s="19"/>
    </row>
    <row r="979" spans="15:17">
      <c r="O979" s="20"/>
      <c r="P979" s="19"/>
      <c r="Q979" s="19"/>
    </row>
    <row r="980" spans="15:17">
      <c r="O980" s="20"/>
      <c r="P980" s="19"/>
      <c r="Q980" s="19"/>
    </row>
    <row r="981" spans="15:17">
      <c r="O981" s="20"/>
      <c r="P981" s="19"/>
      <c r="Q981" s="19"/>
    </row>
    <row r="982" spans="15:17">
      <c r="O982" s="20"/>
      <c r="P982" s="19"/>
      <c r="Q982" s="19"/>
    </row>
    <row r="983" spans="15:17">
      <c r="O983" s="20"/>
      <c r="P983" s="19"/>
      <c r="Q983" s="19"/>
    </row>
    <row r="984" spans="15:17">
      <c r="O984" s="20"/>
      <c r="P984" s="19"/>
      <c r="Q984" s="19"/>
    </row>
    <row r="985" spans="15:17">
      <c r="O985" s="20"/>
      <c r="P985" s="19"/>
      <c r="Q985" s="19"/>
    </row>
    <row r="986" spans="15:17">
      <c r="O986" s="20"/>
      <c r="P986" s="19"/>
      <c r="Q986" s="19"/>
    </row>
    <row r="987" spans="15:17">
      <c r="O987" s="20"/>
      <c r="P987" s="19"/>
      <c r="Q987" s="19"/>
    </row>
    <row r="988" spans="15:17">
      <c r="O988" s="20"/>
      <c r="P988" s="19"/>
      <c r="Q988" s="19"/>
    </row>
    <row r="989" spans="15:17">
      <c r="O989" s="20"/>
      <c r="P989" s="19"/>
      <c r="Q989" s="19"/>
    </row>
    <row r="990" spans="15:17">
      <c r="O990" s="20"/>
      <c r="P990" s="19"/>
      <c r="Q990" s="19"/>
    </row>
    <row r="991" spans="15:17">
      <c r="O991" s="20"/>
      <c r="P991" s="19"/>
      <c r="Q991" s="19"/>
    </row>
    <row r="992" spans="15:17">
      <c r="O992" s="20"/>
      <c r="P992" s="19"/>
      <c r="Q992" s="19"/>
    </row>
    <row r="993" spans="15:17">
      <c r="O993" s="20"/>
      <c r="P993" s="19"/>
      <c r="Q993" s="19"/>
    </row>
    <row r="994" spans="15:17">
      <c r="O994" s="20"/>
      <c r="P994" s="19"/>
      <c r="Q994" s="19"/>
    </row>
    <row r="995" spans="15:17">
      <c r="O995" s="20"/>
      <c r="P995" s="19"/>
      <c r="Q995" s="19"/>
    </row>
    <row r="996" spans="15:17">
      <c r="O996" s="20"/>
      <c r="P996" s="19"/>
      <c r="Q996" s="19"/>
    </row>
    <row r="997" spans="15:17">
      <c r="O997" s="20"/>
      <c r="P997" s="19"/>
      <c r="Q997" s="19"/>
    </row>
    <row r="998" spans="15:17">
      <c r="O998" s="20"/>
      <c r="P998" s="19"/>
      <c r="Q998" s="19"/>
    </row>
    <row r="999" spans="15:17">
      <c r="O999" s="20"/>
      <c r="P999" s="19"/>
      <c r="Q999" s="19"/>
    </row>
    <row r="1000" spans="15:17">
      <c r="O1000" s="20"/>
      <c r="P1000" s="19"/>
      <c r="Q1000" s="19"/>
    </row>
    <row r="1001" spans="15:17">
      <c r="O1001" s="20"/>
      <c r="P1001" s="19"/>
      <c r="Q1001" s="19"/>
    </row>
    <row r="1002" spans="15:17">
      <c r="O1002" s="20"/>
      <c r="P1002" s="19"/>
      <c r="Q1002" s="19"/>
    </row>
    <row r="1003" spans="15:17">
      <c r="O1003" s="20"/>
      <c r="P1003" s="19"/>
      <c r="Q1003" s="19"/>
    </row>
    <row r="1004" spans="15:17">
      <c r="O1004" s="20"/>
      <c r="P1004" s="19"/>
      <c r="Q1004" s="19"/>
    </row>
    <row r="1005" spans="15:17">
      <c r="O1005" s="20"/>
      <c r="P1005" s="19"/>
      <c r="Q1005" s="19"/>
    </row>
    <row r="1006" spans="15:17">
      <c r="O1006" s="20"/>
      <c r="P1006" s="19"/>
      <c r="Q1006" s="19"/>
    </row>
    <row r="1007" spans="15:17">
      <c r="O1007" s="20"/>
      <c r="P1007" s="19"/>
      <c r="Q1007" s="19"/>
    </row>
    <row r="1008" spans="15:17">
      <c r="O1008" s="20"/>
      <c r="P1008" s="19"/>
      <c r="Q1008" s="19"/>
    </row>
    <row r="1009" spans="15:17">
      <c r="O1009" s="20"/>
      <c r="P1009" s="19"/>
      <c r="Q1009" s="19"/>
    </row>
    <row r="1010" spans="15:17">
      <c r="O1010" s="20"/>
      <c r="P1010" s="19"/>
      <c r="Q1010" s="19"/>
    </row>
    <row r="1011" spans="15:17">
      <c r="O1011" s="20"/>
      <c r="P1011" s="19"/>
      <c r="Q1011" s="19"/>
    </row>
    <row r="1012" spans="15:17">
      <c r="O1012" s="20"/>
      <c r="P1012" s="19"/>
      <c r="Q1012" s="19"/>
    </row>
    <row r="1013" spans="15:17">
      <c r="O1013" s="20"/>
      <c r="P1013" s="19"/>
      <c r="Q1013" s="19"/>
    </row>
    <row r="1014" spans="15:17">
      <c r="O1014" s="20"/>
      <c r="P1014" s="19"/>
      <c r="Q1014" s="19"/>
    </row>
    <row r="1015" spans="15:17">
      <c r="O1015" s="20"/>
      <c r="P1015" s="19"/>
      <c r="Q1015" s="19"/>
    </row>
    <row r="1016" spans="15:17">
      <c r="O1016" s="20"/>
      <c r="P1016" s="19"/>
      <c r="Q1016" s="19"/>
    </row>
    <row r="1017" spans="15:17">
      <c r="O1017" s="20"/>
      <c r="P1017" s="19"/>
      <c r="Q1017" s="19"/>
    </row>
    <row r="1018" spans="15:17">
      <c r="O1018" s="20"/>
      <c r="P1018" s="19"/>
      <c r="Q1018" s="19"/>
    </row>
    <row r="1019" spans="15:17">
      <c r="O1019" s="20"/>
      <c r="P1019" s="19"/>
      <c r="Q1019" s="19"/>
    </row>
    <row r="1020" spans="15:17">
      <c r="O1020" s="20"/>
      <c r="P1020" s="19"/>
      <c r="Q1020" s="19"/>
    </row>
    <row r="1021" spans="15:17">
      <c r="O1021" s="20"/>
      <c r="P1021" s="19"/>
      <c r="Q1021" s="19"/>
    </row>
    <row r="1022" spans="15:17">
      <c r="O1022" s="20"/>
      <c r="P1022" s="19"/>
      <c r="Q1022" s="19"/>
    </row>
    <row r="1023" spans="15:17">
      <c r="O1023" s="20"/>
      <c r="P1023" s="19"/>
      <c r="Q1023" s="19"/>
    </row>
    <row r="1024" spans="15:17">
      <c r="O1024" s="20"/>
      <c r="P1024" s="19"/>
      <c r="Q1024" s="19"/>
    </row>
    <row r="1025" spans="15:17">
      <c r="O1025" s="20"/>
      <c r="P1025" s="19"/>
      <c r="Q1025" s="19"/>
    </row>
    <row r="1026" spans="15:17">
      <c r="O1026" s="20"/>
      <c r="P1026" s="19"/>
      <c r="Q1026" s="19"/>
    </row>
    <row r="1027" spans="15:17">
      <c r="O1027" s="20"/>
      <c r="P1027" s="19"/>
      <c r="Q1027" s="19"/>
    </row>
    <row r="1028" spans="15:17">
      <c r="O1028" s="20"/>
      <c r="P1028" s="19"/>
      <c r="Q1028" s="19"/>
    </row>
    <row r="1029" spans="15:17">
      <c r="O1029" s="20"/>
      <c r="P1029" s="19"/>
      <c r="Q1029" s="19"/>
    </row>
    <row r="1030" spans="15:17">
      <c r="O1030" s="20"/>
      <c r="P1030" s="19"/>
      <c r="Q1030" s="19"/>
    </row>
    <row r="1031" spans="15:17">
      <c r="O1031" s="20"/>
      <c r="P1031" s="19"/>
      <c r="Q1031" s="19"/>
    </row>
    <row r="1032" spans="15:17">
      <c r="O1032" s="20"/>
      <c r="P1032" s="19"/>
      <c r="Q1032" s="19"/>
    </row>
    <row r="1033" spans="15:17">
      <c r="O1033" s="20"/>
      <c r="P1033" s="19"/>
      <c r="Q1033" s="19"/>
    </row>
    <row r="1034" spans="15:17">
      <c r="O1034" s="20"/>
      <c r="P1034" s="19"/>
      <c r="Q1034" s="19"/>
    </row>
    <row r="1035" spans="15:17">
      <c r="O1035" s="20"/>
      <c r="P1035" s="19"/>
      <c r="Q1035" s="19"/>
    </row>
    <row r="1036" spans="15:17">
      <c r="O1036" s="20"/>
      <c r="P1036" s="19"/>
      <c r="Q1036" s="19"/>
    </row>
    <row r="1037" spans="15:17">
      <c r="O1037" s="20"/>
      <c r="P1037" s="19"/>
      <c r="Q1037" s="19"/>
    </row>
    <row r="1038" spans="15:17">
      <c r="O1038" s="20"/>
      <c r="P1038" s="19"/>
      <c r="Q1038" s="19"/>
    </row>
    <row r="1039" spans="15:17">
      <c r="O1039" s="20"/>
      <c r="P1039" s="19"/>
      <c r="Q1039" s="19"/>
    </row>
    <row r="1040" spans="15:17">
      <c r="O1040" s="20"/>
      <c r="P1040" s="19"/>
      <c r="Q1040" s="19"/>
    </row>
    <row r="1041" spans="15:17">
      <c r="O1041" s="20"/>
      <c r="P1041" s="19"/>
      <c r="Q1041" s="19"/>
    </row>
    <row r="1042" spans="15:17">
      <c r="O1042" s="20"/>
      <c r="P1042" s="19"/>
      <c r="Q1042" s="19"/>
    </row>
    <row r="1043" spans="15:17">
      <c r="O1043" s="20"/>
      <c r="P1043" s="19"/>
      <c r="Q1043" s="19"/>
    </row>
    <row r="1044" spans="15:17">
      <c r="O1044" s="20"/>
      <c r="P1044" s="19"/>
      <c r="Q1044" s="19"/>
    </row>
    <row r="1045" spans="15:17">
      <c r="O1045" s="20"/>
      <c r="P1045" s="19"/>
      <c r="Q1045" s="19"/>
    </row>
    <row r="1046" spans="15:17">
      <c r="O1046" s="20"/>
      <c r="P1046" s="19"/>
      <c r="Q1046" s="19"/>
    </row>
    <row r="1047" spans="15:17">
      <c r="O1047" s="20"/>
      <c r="P1047" s="19"/>
      <c r="Q1047" s="19"/>
    </row>
    <row r="1048" spans="15:17">
      <c r="O1048" s="20"/>
      <c r="P1048" s="19"/>
      <c r="Q1048" s="19"/>
    </row>
    <row r="1049" spans="15:17">
      <c r="O1049" s="20"/>
      <c r="P1049" s="19"/>
      <c r="Q1049" s="19"/>
    </row>
    <row r="1050" spans="15:17">
      <c r="O1050" s="20"/>
      <c r="P1050" s="19"/>
      <c r="Q1050" s="19"/>
    </row>
    <row r="1051" spans="15:17">
      <c r="O1051" s="20"/>
      <c r="P1051" s="19"/>
      <c r="Q1051" s="19"/>
    </row>
    <row r="1052" spans="15:17">
      <c r="O1052" s="20"/>
      <c r="P1052" s="19"/>
      <c r="Q1052" s="19"/>
    </row>
    <row r="1053" spans="15:17">
      <c r="O1053" s="20"/>
      <c r="P1053" s="19"/>
      <c r="Q1053" s="19"/>
    </row>
    <row r="1054" spans="15:17">
      <c r="O1054" s="20"/>
      <c r="P1054" s="19"/>
      <c r="Q1054" s="19"/>
    </row>
    <row r="1055" spans="15:17">
      <c r="O1055" s="20"/>
      <c r="P1055" s="19"/>
      <c r="Q1055" s="19"/>
    </row>
    <row r="1056" spans="15:17">
      <c r="O1056" s="20"/>
      <c r="P1056" s="19"/>
      <c r="Q1056" s="19"/>
    </row>
    <row r="1057" spans="15:17">
      <c r="O1057" s="20"/>
      <c r="P1057" s="19"/>
      <c r="Q1057" s="19"/>
    </row>
    <row r="1058" spans="15:17">
      <c r="O1058" s="20"/>
      <c r="P1058" s="19"/>
      <c r="Q1058" s="19"/>
    </row>
    <row r="1059" spans="15:17">
      <c r="O1059" s="20"/>
      <c r="P1059" s="19"/>
      <c r="Q1059" s="19"/>
    </row>
    <row r="1060" spans="15:17">
      <c r="O1060" s="20"/>
      <c r="P1060" s="19"/>
      <c r="Q1060" s="19"/>
    </row>
    <row r="1061" spans="15:17">
      <c r="O1061" s="20"/>
      <c r="P1061" s="19"/>
      <c r="Q1061" s="19"/>
    </row>
    <row r="1062" spans="15:17">
      <c r="O1062" s="20"/>
      <c r="P1062" s="19"/>
      <c r="Q1062" s="19"/>
    </row>
    <row r="1063" spans="15:17">
      <c r="O1063" s="20"/>
      <c r="P1063" s="19"/>
      <c r="Q1063" s="19"/>
    </row>
    <row r="1064" spans="15:17">
      <c r="O1064" s="20"/>
      <c r="P1064" s="19"/>
      <c r="Q1064" s="19"/>
    </row>
    <row r="1065" spans="15:17">
      <c r="O1065" s="20"/>
      <c r="P1065" s="19"/>
      <c r="Q1065" s="19"/>
    </row>
    <row r="1066" spans="15:17">
      <c r="O1066" s="20"/>
      <c r="P1066" s="19"/>
      <c r="Q1066" s="19"/>
    </row>
    <row r="1067" spans="15:17">
      <c r="O1067" s="20"/>
      <c r="P1067" s="19"/>
      <c r="Q1067" s="19"/>
    </row>
    <row r="1068" spans="15:17">
      <c r="O1068" s="20"/>
      <c r="P1068" s="19"/>
      <c r="Q1068" s="19"/>
    </row>
    <row r="1069" spans="15:17">
      <c r="O1069" s="20"/>
      <c r="P1069" s="19"/>
      <c r="Q1069" s="19"/>
    </row>
    <row r="1070" spans="15:17">
      <c r="O1070" s="20"/>
      <c r="P1070" s="19"/>
      <c r="Q1070" s="19"/>
    </row>
    <row r="1071" spans="15:17">
      <c r="O1071" s="20"/>
      <c r="P1071" s="19"/>
      <c r="Q1071" s="19"/>
    </row>
    <row r="1072" spans="15:17">
      <c r="O1072" s="20"/>
      <c r="P1072" s="19"/>
      <c r="Q1072" s="19"/>
    </row>
    <row r="1073" spans="15:17">
      <c r="O1073" s="20"/>
      <c r="P1073" s="19"/>
      <c r="Q1073" s="19"/>
    </row>
    <row r="1074" spans="15:17">
      <c r="O1074" s="20"/>
      <c r="P1074" s="19"/>
      <c r="Q1074" s="19"/>
    </row>
    <row r="1075" spans="15:17">
      <c r="O1075" s="20"/>
      <c r="P1075" s="19"/>
      <c r="Q1075" s="19"/>
    </row>
    <row r="1076" spans="15:17">
      <c r="O1076" s="20"/>
      <c r="P1076" s="19"/>
      <c r="Q1076" s="19"/>
    </row>
    <row r="1077" spans="15:17">
      <c r="O1077" s="20"/>
      <c r="P1077" s="19"/>
      <c r="Q1077" s="19"/>
    </row>
    <row r="1078" spans="15:17">
      <c r="O1078" s="20"/>
      <c r="P1078" s="19"/>
      <c r="Q1078" s="19"/>
    </row>
    <row r="1079" spans="15:17">
      <c r="O1079" s="20"/>
      <c r="P1079" s="19"/>
      <c r="Q1079" s="19"/>
    </row>
    <row r="1080" spans="15:17">
      <c r="O1080" s="20"/>
      <c r="P1080" s="19"/>
      <c r="Q1080" s="19"/>
    </row>
    <row r="1081" spans="15:17">
      <c r="O1081" s="20"/>
      <c r="P1081" s="19"/>
      <c r="Q1081" s="19"/>
    </row>
    <row r="1082" spans="15:17">
      <c r="O1082" s="20"/>
      <c r="P1082" s="19"/>
      <c r="Q1082" s="19"/>
    </row>
    <row r="1083" spans="15:17">
      <c r="O1083" s="20"/>
      <c r="P1083" s="19"/>
      <c r="Q1083" s="19"/>
    </row>
    <row r="1084" spans="15:17">
      <c r="O1084" s="20"/>
      <c r="P1084" s="19"/>
      <c r="Q1084" s="19"/>
    </row>
    <row r="1085" spans="15:17">
      <c r="O1085" s="20"/>
      <c r="P1085" s="19"/>
      <c r="Q1085" s="19"/>
    </row>
    <row r="1086" spans="15:17">
      <c r="O1086" s="20"/>
      <c r="P1086" s="19"/>
      <c r="Q1086" s="19"/>
    </row>
    <row r="1087" spans="15:17">
      <c r="O1087" s="20"/>
      <c r="P1087" s="19"/>
      <c r="Q1087" s="19"/>
    </row>
    <row r="1088" spans="15:17">
      <c r="O1088" s="20"/>
      <c r="P1088" s="19"/>
      <c r="Q1088" s="19"/>
    </row>
    <row r="1089" spans="15:17">
      <c r="O1089" s="20"/>
      <c r="P1089" s="19"/>
      <c r="Q1089" s="19"/>
    </row>
    <row r="1090" spans="15:17">
      <c r="O1090" s="20"/>
      <c r="P1090" s="19"/>
      <c r="Q1090" s="19"/>
    </row>
    <row r="1091" spans="15:17">
      <c r="O1091" s="20"/>
      <c r="P1091" s="19"/>
      <c r="Q1091" s="19"/>
    </row>
    <row r="1092" spans="15:17">
      <c r="O1092" s="20"/>
      <c r="P1092" s="19"/>
      <c r="Q1092" s="19"/>
    </row>
    <row r="1093" spans="15:17">
      <c r="O1093" s="20"/>
      <c r="P1093" s="19"/>
      <c r="Q1093" s="19"/>
    </row>
    <row r="1094" spans="15:17">
      <c r="O1094" s="20"/>
      <c r="P1094" s="19"/>
      <c r="Q1094" s="19"/>
    </row>
    <row r="1095" spans="15:17">
      <c r="O1095" s="20"/>
      <c r="P1095" s="19"/>
      <c r="Q1095" s="19"/>
    </row>
    <row r="1096" spans="15:17">
      <c r="O1096" s="20"/>
      <c r="P1096" s="19"/>
      <c r="Q1096" s="19"/>
    </row>
    <row r="1097" spans="15:17">
      <c r="O1097" s="20"/>
      <c r="P1097" s="19"/>
      <c r="Q1097" s="19"/>
    </row>
    <row r="1098" spans="15:17">
      <c r="O1098" s="20"/>
      <c r="P1098" s="19"/>
      <c r="Q1098" s="19"/>
    </row>
    <row r="1099" spans="15:17">
      <c r="O1099" s="20"/>
      <c r="P1099" s="19"/>
      <c r="Q1099" s="19"/>
    </row>
    <row r="1100" spans="15:17">
      <c r="O1100" s="20"/>
      <c r="P1100" s="19"/>
      <c r="Q1100" s="19"/>
    </row>
    <row r="1101" spans="15:17">
      <c r="O1101" s="20"/>
      <c r="P1101" s="19"/>
      <c r="Q1101" s="19"/>
    </row>
    <row r="1102" spans="15:17">
      <c r="O1102" s="20"/>
      <c r="P1102" s="19"/>
      <c r="Q1102" s="19"/>
    </row>
    <row r="1103" spans="15:17">
      <c r="O1103" s="20"/>
      <c r="P1103" s="19"/>
      <c r="Q1103" s="19"/>
    </row>
    <row r="1104" spans="15:17">
      <c r="O1104" s="20"/>
      <c r="P1104" s="19"/>
      <c r="Q1104" s="19"/>
    </row>
    <row r="1105" spans="15:17">
      <c r="O1105" s="20"/>
      <c r="P1105" s="19"/>
      <c r="Q1105" s="19"/>
    </row>
    <row r="1106" spans="15:17">
      <c r="O1106" s="20"/>
      <c r="P1106" s="19"/>
      <c r="Q1106" s="19"/>
    </row>
    <row r="1107" spans="15:17">
      <c r="O1107" s="20"/>
      <c r="P1107" s="19"/>
      <c r="Q1107" s="19"/>
    </row>
    <row r="1108" spans="15:17">
      <c r="O1108" s="20"/>
      <c r="P1108" s="19"/>
      <c r="Q1108" s="19"/>
    </row>
    <row r="1109" spans="15:17">
      <c r="O1109" s="20"/>
      <c r="P1109" s="19"/>
      <c r="Q1109" s="19"/>
    </row>
    <row r="1110" spans="15:17">
      <c r="O1110" s="20"/>
      <c r="P1110" s="19"/>
      <c r="Q1110" s="19"/>
    </row>
    <row r="1111" spans="15:17">
      <c r="O1111" s="20"/>
      <c r="P1111" s="19"/>
      <c r="Q1111" s="19"/>
    </row>
    <row r="1112" spans="15:17">
      <c r="O1112" s="20"/>
      <c r="P1112" s="19"/>
      <c r="Q1112" s="19"/>
    </row>
    <row r="1113" spans="15:17">
      <c r="O1113" s="20"/>
      <c r="P1113" s="19"/>
      <c r="Q1113" s="19"/>
    </row>
    <row r="1114" spans="15:17">
      <c r="O1114" s="20"/>
      <c r="P1114" s="19"/>
      <c r="Q1114" s="19"/>
    </row>
    <row r="1115" spans="15:17">
      <c r="O1115" s="20"/>
      <c r="P1115" s="19"/>
      <c r="Q1115" s="19"/>
    </row>
    <row r="1116" spans="15:17">
      <c r="O1116" s="20"/>
      <c r="P1116" s="19"/>
      <c r="Q1116" s="19"/>
    </row>
    <row r="1117" spans="15:17">
      <c r="O1117" s="20"/>
      <c r="P1117" s="19"/>
      <c r="Q1117" s="19"/>
    </row>
    <row r="1118" spans="15:17">
      <c r="O1118" s="20"/>
      <c r="P1118" s="19"/>
      <c r="Q1118" s="19"/>
    </row>
    <row r="1119" spans="15:17">
      <c r="O1119" s="20"/>
      <c r="P1119" s="19"/>
      <c r="Q1119" s="19"/>
    </row>
    <row r="1120" spans="15:17">
      <c r="O1120" s="20"/>
      <c r="P1120" s="19"/>
      <c r="Q1120" s="19"/>
    </row>
    <row r="1121" spans="15:17">
      <c r="O1121" s="20"/>
      <c r="P1121" s="19"/>
      <c r="Q1121" s="19"/>
    </row>
    <row r="1122" spans="15:17">
      <c r="O1122" s="20"/>
      <c r="P1122" s="19"/>
      <c r="Q1122" s="19"/>
    </row>
    <row r="1123" spans="15:17">
      <c r="O1123" s="20"/>
      <c r="P1123" s="19"/>
      <c r="Q1123" s="19"/>
    </row>
    <row r="1124" spans="15:17">
      <c r="O1124" s="20"/>
      <c r="P1124" s="19"/>
      <c r="Q1124" s="19"/>
    </row>
    <row r="1125" spans="15:17">
      <c r="O1125" s="20"/>
      <c r="P1125" s="19"/>
      <c r="Q1125" s="19"/>
    </row>
    <row r="1126" spans="15:17">
      <c r="O1126" s="20"/>
      <c r="P1126" s="19"/>
      <c r="Q1126" s="19"/>
    </row>
    <row r="1127" spans="15:17">
      <c r="O1127" s="20"/>
      <c r="P1127" s="19"/>
      <c r="Q1127" s="19"/>
    </row>
    <row r="1128" spans="15:17">
      <c r="O1128" s="20"/>
      <c r="P1128" s="19"/>
      <c r="Q1128" s="19"/>
    </row>
    <row r="1129" spans="15:17">
      <c r="O1129" s="20"/>
      <c r="P1129" s="19"/>
      <c r="Q1129" s="19"/>
    </row>
    <row r="1130" spans="15:17">
      <c r="O1130" s="20"/>
      <c r="P1130" s="19"/>
      <c r="Q1130" s="19"/>
    </row>
    <row r="1131" spans="15:17">
      <c r="O1131" s="20"/>
      <c r="P1131" s="19"/>
      <c r="Q1131" s="19"/>
    </row>
    <row r="1132" spans="15:17">
      <c r="O1132" s="20"/>
      <c r="P1132" s="19"/>
      <c r="Q1132" s="19"/>
    </row>
    <row r="1133" spans="15:17">
      <c r="O1133" s="20"/>
      <c r="P1133" s="19"/>
      <c r="Q1133" s="19"/>
    </row>
    <row r="1134" spans="15:17">
      <c r="O1134" s="20"/>
      <c r="P1134" s="19"/>
      <c r="Q1134" s="19"/>
    </row>
    <row r="1135" spans="15:17">
      <c r="O1135" s="20"/>
      <c r="P1135" s="19"/>
      <c r="Q1135" s="19"/>
    </row>
    <row r="1136" spans="15:17">
      <c r="O1136" s="20"/>
      <c r="P1136" s="19"/>
      <c r="Q1136" s="19"/>
    </row>
    <row r="1137" spans="15:17">
      <c r="O1137" s="20"/>
      <c r="P1137" s="19"/>
      <c r="Q1137" s="19"/>
    </row>
    <row r="1138" spans="15:17">
      <c r="O1138" s="20"/>
      <c r="P1138" s="19"/>
      <c r="Q1138" s="19"/>
    </row>
    <row r="1139" spans="15:17">
      <c r="O1139" s="20"/>
      <c r="P1139" s="19"/>
      <c r="Q1139" s="19"/>
    </row>
    <row r="1140" spans="15:17">
      <c r="O1140" s="20"/>
      <c r="P1140" s="19"/>
      <c r="Q1140" s="19"/>
    </row>
    <row r="1141" spans="15:17">
      <c r="O1141" s="20"/>
      <c r="P1141" s="19"/>
      <c r="Q1141" s="19"/>
    </row>
    <row r="1142" spans="15:17">
      <c r="O1142" s="20"/>
      <c r="P1142" s="19"/>
      <c r="Q1142" s="19"/>
    </row>
    <row r="1143" spans="15:17">
      <c r="O1143" s="20"/>
      <c r="P1143" s="19"/>
      <c r="Q1143" s="19"/>
    </row>
    <row r="1144" spans="15:17">
      <c r="O1144" s="20"/>
      <c r="P1144" s="19"/>
      <c r="Q1144" s="19"/>
    </row>
    <row r="1145" spans="15:17">
      <c r="O1145" s="20"/>
      <c r="P1145" s="19"/>
      <c r="Q1145" s="19"/>
    </row>
    <row r="1146" spans="15:17">
      <c r="O1146" s="20"/>
      <c r="P1146" s="19"/>
      <c r="Q1146" s="19"/>
    </row>
    <row r="1147" spans="15:17">
      <c r="O1147" s="20"/>
      <c r="P1147" s="19"/>
      <c r="Q1147" s="19"/>
    </row>
    <row r="1148" spans="15:17">
      <c r="O1148" s="20"/>
      <c r="P1148" s="19"/>
      <c r="Q1148" s="19"/>
    </row>
    <row r="1149" spans="15:17">
      <c r="O1149" s="20"/>
      <c r="P1149" s="19"/>
      <c r="Q1149" s="19"/>
    </row>
    <row r="1150" spans="15:17">
      <c r="O1150" s="20"/>
      <c r="P1150" s="19"/>
      <c r="Q1150" s="19"/>
    </row>
    <row r="1151" spans="15:17">
      <c r="O1151" s="20"/>
      <c r="P1151" s="19"/>
      <c r="Q1151" s="19"/>
    </row>
    <row r="1152" spans="15:17">
      <c r="O1152" s="20"/>
      <c r="P1152" s="19"/>
      <c r="Q1152" s="19"/>
    </row>
    <row r="1153" spans="15:17">
      <c r="O1153" s="20"/>
      <c r="P1153" s="19"/>
      <c r="Q1153" s="19"/>
    </row>
    <row r="1154" spans="15:17">
      <c r="O1154" s="20"/>
      <c r="P1154" s="19"/>
      <c r="Q1154" s="19"/>
    </row>
    <row r="1155" spans="15:17">
      <c r="O1155" s="20"/>
      <c r="P1155" s="19"/>
      <c r="Q1155" s="19"/>
    </row>
    <row r="1156" spans="15:17">
      <c r="O1156" s="20"/>
      <c r="P1156" s="19"/>
      <c r="Q1156" s="19"/>
    </row>
    <row r="1157" spans="15:17">
      <c r="O1157" s="20"/>
      <c r="P1157" s="19"/>
      <c r="Q1157" s="19"/>
    </row>
    <row r="1158" spans="15:17">
      <c r="O1158" s="20"/>
      <c r="P1158" s="19"/>
      <c r="Q1158" s="19"/>
    </row>
    <row r="1159" spans="15:17">
      <c r="O1159" s="20"/>
      <c r="P1159" s="19"/>
      <c r="Q1159" s="19"/>
    </row>
    <row r="1160" spans="15:17">
      <c r="O1160" s="20"/>
      <c r="P1160" s="19"/>
      <c r="Q1160" s="19"/>
    </row>
    <row r="1161" spans="15:17">
      <c r="O1161" s="20"/>
      <c r="P1161" s="19"/>
      <c r="Q1161" s="19"/>
    </row>
    <row r="1162" spans="15:17">
      <c r="O1162" s="20"/>
      <c r="P1162" s="19"/>
      <c r="Q1162" s="19"/>
    </row>
    <row r="1163" spans="15:17">
      <c r="O1163" s="20"/>
      <c r="P1163" s="19"/>
      <c r="Q1163" s="19"/>
    </row>
    <row r="1164" spans="15:17">
      <c r="O1164" s="20"/>
      <c r="P1164" s="19"/>
      <c r="Q1164" s="19"/>
    </row>
    <row r="1165" spans="15:17">
      <c r="O1165" s="20"/>
      <c r="P1165" s="19"/>
      <c r="Q1165" s="19"/>
    </row>
    <row r="1166" spans="15:17">
      <c r="O1166" s="20"/>
      <c r="P1166" s="19"/>
      <c r="Q1166" s="19"/>
    </row>
    <row r="1167" spans="15:17">
      <c r="O1167" s="20"/>
      <c r="P1167" s="19"/>
      <c r="Q1167" s="19"/>
    </row>
    <row r="1168" spans="15:17">
      <c r="O1168" s="20"/>
      <c r="P1168" s="19"/>
      <c r="Q1168" s="19"/>
    </row>
    <row r="1169" spans="15:17">
      <c r="O1169" s="20"/>
      <c r="P1169" s="19"/>
      <c r="Q1169" s="19"/>
    </row>
    <row r="1170" spans="15:17">
      <c r="O1170" s="20"/>
      <c r="P1170" s="19"/>
      <c r="Q1170" s="19"/>
    </row>
    <row r="1171" spans="15:17">
      <c r="O1171" s="20"/>
      <c r="P1171" s="19"/>
      <c r="Q1171" s="19"/>
    </row>
    <row r="1172" spans="15:17">
      <c r="O1172" s="20"/>
      <c r="P1172" s="19"/>
      <c r="Q1172" s="19"/>
    </row>
    <row r="1173" spans="15:17">
      <c r="O1173" s="20"/>
      <c r="P1173" s="19"/>
      <c r="Q1173" s="19"/>
    </row>
    <row r="1174" spans="15:17">
      <c r="O1174" s="20"/>
      <c r="P1174" s="19"/>
      <c r="Q1174" s="19"/>
    </row>
    <row r="1175" spans="15:17">
      <c r="O1175" s="20"/>
      <c r="P1175" s="19"/>
      <c r="Q1175" s="19"/>
    </row>
    <row r="1176" spans="15:17">
      <c r="O1176" s="20"/>
      <c r="P1176" s="19"/>
      <c r="Q1176" s="19"/>
    </row>
    <row r="1177" spans="15:17">
      <c r="O1177" s="20"/>
      <c r="P1177" s="19"/>
      <c r="Q1177" s="19"/>
    </row>
    <row r="1178" spans="15:17">
      <c r="O1178" s="20"/>
      <c r="P1178" s="19"/>
      <c r="Q1178" s="19"/>
    </row>
    <row r="1179" spans="15:17">
      <c r="O1179" s="20"/>
      <c r="P1179" s="19"/>
      <c r="Q1179" s="19"/>
    </row>
    <row r="1180" spans="15:17">
      <c r="O1180" s="20"/>
      <c r="P1180" s="19"/>
      <c r="Q1180" s="19"/>
    </row>
    <row r="1181" spans="15:17">
      <c r="O1181" s="20"/>
      <c r="P1181" s="19"/>
      <c r="Q1181" s="19"/>
    </row>
    <row r="1182" spans="15:17">
      <c r="O1182" s="20"/>
      <c r="P1182" s="19"/>
      <c r="Q1182" s="19"/>
    </row>
    <row r="1183" spans="15:17">
      <c r="O1183" s="20"/>
      <c r="P1183" s="19"/>
      <c r="Q1183" s="19"/>
    </row>
    <row r="1184" spans="15:17">
      <c r="O1184" s="20"/>
      <c r="P1184" s="19"/>
      <c r="Q1184" s="19"/>
    </row>
    <row r="1185" spans="15:17">
      <c r="O1185" s="20"/>
      <c r="P1185" s="19"/>
      <c r="Q1185" s="19"/>
    </row>
    <row r="1186" spans="15:17">
      <c r="O1186" s="20"/>
      <c r="P1186" s="19"/>
      <c r="Q1186" s="19"/>
    </row>
    <row r="1187" spans="15:17">
      <c r="O1187" s="20"/>
      <c r="P1187" s="19"/>
      <c r="Q1187" s="19"/>
    </row>
    <row r="1188" spans="15:17">
      <c r="O1188" s="20"/>
      <c r="P1188" s="19"/>
      <c r="Q1188" s="19"/>
    </row>
    <row r="1189" spans="15:17">
      <c r="O1189" s="20"/>
      <c r="P1189" s="19"/>
      <c r="Q1189" s="19"/>
    </row>
    <row r="1190" spans="15:17">
      <c r="O1190" s="20"/>
      <c r="P1190" s="19"/>
      <c r="Q1190" s="19"/>
    </row>
    <row r="1191" spans="15:17">
      <c r="O1191" s="20"/>
      <c r="P1191" s="19"/>
      <c r="Q1191" s="19"/>
    </row>
    <row r="1192" spans="15:17">
      <c r="O1192" s="20"/>
      <c r="P1192" s="19"/>
      <c r="Q1192" s="19"/>
    </row>
    <row r="1193" spans="15:17">
      <c r="O1193" s="20"/>
      <c r="P1193" s="19"/>
      <c r="Q1193" s="19"/>
    </row>
    <row r="1194" spans="15:17">
      <c r="O1194" s="20"/>
      <c r="P1194" s="19"/>
      <c r="Q1194" s="19"/>
    </row>
    <row r="1195" spans="15:17">
      <c r="O1195" s="20"/>
      <c r="P1195" s="19"/>
      <c r="Q1195" s="19"/>
    </row>
    <row r="1196" spans="15:17">
      <c r="O1196" s="20"/>
      <c r="P1196" s="19"/>
      <c r="Q1196" s="19"/>
    </row>
    <row r="1197" spans="15:17">
      <c r="O1197" s="20"/>
      <c r="P1197" s="19"/>
      <c r="Q1197" s="19"/>
    </row>
    <row r="1198" spans="15:17">
      <c r="O1198" s="20"/>
      <c r="P1198" s="19"/>
      <c r="Q1198" s="19"/>
    </row>
    <row r="1199" spans="15:17">
      <c r="O1199" s="20"/>
      <c r="P1199" s="19"/>
      <c r="Q1199" s="19"/>
    </row>
    <row r="1200" spans="15:17">
      <c r="O1200" s="20"/>
      <c r="P1200" s="19"/>
      <c r="Q1200" s="19"/>
    </row>
    <row r="1201" spans="15:17">
      <c r="O1201" s="20"/>
      <c r="P1201" s="19"/>
      <c r="Q1201" s="19"/>
    </row>
    <row r="1202" spans="15:17">
      <c r="O1202" s="20"/>
      <c r="P1202" s="19"/>
      <c r="Q1202" s="19"/>
    </row>
    <row r="1203" spans="15:17">
      <c r="O1203" s="20"/>
      <c r="P1203" s="19"/>
      <c r="Q1203" s="19"/>
    </row>
    <row r="1204" spans="15:17">
      <c r="O1204" s="20"/>
      <c r="P1204" s="19"/>
      <c r="Q1204" s="19"/>
    </row>
    <row r="1205" spans="15:17">
      <c r="O1205" s="20"/>
      <c r="P1205" s="19"/>
      <c r="Q1205" s="19"/>
    </row>
    <row r="1206" spans="15:17">
      <c r="O1206" s="20"/>
      <c r="P1206" s="19"/>
      <c r="Q1206" s="19"/>
    </row>
    <row r="1207" spans="15:17">
      <c r="O1207" s="20"/>
      <c r="P1207" s="19"/>
      <c r="Q1207" s="19"/>
    </row>
    <row r="1208" spans="15:17">
      <c r="O1208" s="20"/>
      <c r="P1208" s="19"/>
      <c r="Q1208" s="19"/>
    </row>
    <row r="1209" spans="15:17">
      <c r="O1209" s="20"/>
      <c r="P1209" s="19"/>
      <c r="Q1209" s="19"/>
    </row>
    <row r="1210" spans="15:17">
      <c r="O1210" s="20"/>
      <c r="P1210" s="19"/>
      <c r="Q1210" s="19"/>
    </row>
    <row r="1211" spans="15:17">
      <c r="O1211" s="20"/>
      <c r="P1211" s="19"/>
      <c r="Q1211" s="19"/>
    </row>
    <row r="1212" spans="15:17">
      <c r="O1212" s="20"/>
      <c r="P1212" s="19"/>
      <c r="Q1212" s="19"/>
    </row>
    <row r="1213" spans="15:17">
      <c r="O1213" s="20"/>
      <c r="P1213" s="19"/>
      <c r="Q1213" s="19"/>
    </row>
    <row r="1214" spans="15:17">
      <c r="O1214" s="20"/>
      <c r="P1214" s="19"/>
      <c r="Q1214" s="19"/>
    </row>
    <row r="1215" spans="15:17">
      <c r="O1215" s="20"/>
      <c r="P1215" s="19"/>
      <c r="Q1215" s="19"/>
    </row>
    <row r="1216" spans="15:17">
      <c r="O1216" s="20"/>
      <c r="P1216" s="19"/>
      <c r="Q1216" s="19"/>
    </row>
    <row r="1217" spans="15:17">
      <c r="O1217" s="20"/>
      <c r="P1217" s="19"/>
      <c r="Q1217" s="19"/>
    </row>
    <row r="1218" spans="15:17">
      <c r="O1218" s="20"/>
      <c r="P1218" s="19"/>
      <c r="Q1218" s="19"/>
    </row>
    <row r="1219" spans="15:17">
      <c r="O1219" s="20"/>
      <c r="P1219" s="19"/>
      <c r="Q1219" s="19"/>
    </row>
    <row r="1220" spans="15:17">
      <c r="O1220" s="20"/>
      <c r="P1220" s="19"/>
      <c r="Q1220" s="19"/>
    </row>
    <row r="1221" spans="15:17">
      <c r="O1221" s="20"/>
      <c r="P1221" s="19"/>
      <c r="Q1221" s="19"/>
    </row>
    <row r="1222" spans="15:17">
      <c r="O1222" s="20"/>
      <c r="P1222" s="19"/>
      <c r="Q1222" s="19"/>
    </row>
    <row r="1223" spans="15:17">
      <c r="O1223" s="20"/>
      <c r="P1223" s="19"/>
      <c r="Q1223" s="19"/>
    </row>
    <row r="1224" spans="15:17">
      <c r="O1224" s="20"/>
      <c r="P1224" s="19"/>
      <c r="Q1224" s="19"/>
    </row>
    <row r="1225" spans="15:17">
      <c r="O1225" s="20"/>
      <c r="P1225" s="19"/>
      <c r="Q1225" s="19"/>
    </row>
    <row r="1226" spans="15:17">
      <c r="O1226" s="20"/>
      <c r="P1226" s="19"/>
      <c r="Q1226" s="19"/>
    </row>
    <row r="1227" spans="15:17">
      <c r="O1227" s="20"/>
      <c r="P1227" s="19"/>
      <c r="Q1227" s="19"/>
    </row>
    <row r="1228" spans="15:17">
      <c r="O1228" s="20"/>
      <c r="P1228" s="19"/>
      <c r="Q1228" s="19"/>
    </row>
    <row r="1229" spans="15:17">
      <c r="O1229" s="20"/>
      <c r="P1229" s="19"/>
      <c r="Q1229" s="19"/>
    </row>
    <row r="1230" spans="15:17">
      <c r="O1230" s="20"/>
      <c r="P1230" s="19"/>
      <c r="Q1230" s="19"/>
    </row>
    <row r="1231" spans="15:17">
      <c r="O1231" s="20"/>
      <c r="P1231" s="19"/>
      <c r="Q1231" s="19"/>
    </row>
    <row r="1232" spans="15:17">
      <c r="O1232" s="20"/>
      <c r="P1232" s="19"/>
      <c r="Q1232" s="19"/>
    </row>
    <row r="1233" spans="15:17">
      <c r="O1233" s="20"/>
      <c r="P1233" s="19"/>
      <c r="Q1233" s="19"/>
    </row>
    <row r="1234" spans="15:17">
      <c r="O1234" s="20"/>
      <c r="P1234" s="19"/>
      <c r="Q1234" s="19"/>
    </row>
    <row r="1235" spans="15:17">
      <c r="O1235" s="20"/>
      <c r="P1235" s="19"/>
      <c r="Q1235" s="19"/>
    </row>
    <row r="1236" spans="15:17">
      <c r="O1236" s="20"/>
      <c r="P1236" s="19"/>
      <c r="Q1236" s="19"/>
    </row>
    <row r="1237" spans="15:17">
      <c r="O1237" s="20"/>
      <c r="P1237" s="19"/>
      <c r="Q1237" s="19"/>
    </row>
    <row r="1238" spans="15:17">
      <c r="O1238" s="20"/>
      <c r="P1238" s="19"/>
      <c r="Q1238" s="19"/>
    </row>
    <row r="1239" spans="15:17">
      <c r="O1239" s="20"/>
      <c r="P1239" s="19"/>
      <c r="Q1239" s="19"/>
    </row>
    <row r="1240" spans="15:17">
      <c r="O1240" s="20"/>
      <c r="P1240" s="19"/>
      <c r="Q1240" s="19"/>
    </row>
    <row r="1241" spans="15:17">
      <c r="O1241" s="20"/>
      <c r="P1241" s="19"/>
      <c r="Q1241" s="19"/>
    </row>
    <row r="1242" spans="15:17">
      <c r="O1242" s="20"/>
      <c r="P1242" s="19"/>
      <c r="Q1242" s="19"/>
    </row>
    <row r="1243" spans="15:17">
      <c r="O1243" s="20"/>
      <c r="P1243" s="19"/>
      <c r="Q1243" s="19"/>
    </row>
    <row r="1244" spans="15:17">
      <c r="O1244" s="20"/>
      <c r="P1244" s="19"/>
      <c r="Q1244" s="19"/>
    </row>
    <row r="1245" spans="15:17">
      <c r="O1245" s="20"/>
      <c r="P1245" s="19"/>
      <c r="Q1245" s="19"/>
    </row>
    <row r="1246" spans="15:17">
      <c r="O1246" s="20"/>
      <c r="P1246" s="19"/>
      <c r="Q1246" s="19"/>
    </row>
    <row r="1247" spans="15:17">
      <c r="O1247" s="20"/>
      <c r="P1247" s="19"/>
      <c r="Q1247" s="19"/>
    </row>
    <row r="1248" spans="15:17">
      <c r="O1248" s="20"/>
      <c r="P1248" s="19"/>
      <c r="Q1248" s="19"/>
    </row>
    <row r="1249" spans="15:17">
      <c r="O1249" s="20"/>
      <c r="P1249" s="19"/>
      <c r="Q1249" s="19"/>
    </row>
    <row r="1250" spans="15:17">
      <c r="O1250" s="20"/>
      <c r="P1250" s="19"/>
      <c r="Q1250" s="19"/>
    </row>
    <row r="1251" spans="15:17">
      <c r="O1251" s="20"/>
      <c r="P1251" s="19"/>
      <c r="Q1251" s="19"/>
    </row>
    <row r="1252" spans="15:17">
      <c r="O1252" s="20"/>
      <c r="P1252" s="19"/>
      <c r="Q1252" s="19"/>
    </row>
    <row r="1253" spans="15:17">
      <c r="O1253" s="20"/>
      <c r="P1253" s="19"/>
      <c r="Q1253" s="19"/>
    </row>
    <row r="1254" spans="15:17">
      <c r="O1254" s="20"/>
      <c r="P1254" s="19"/>
      <c r="Q1254" s="19"/>
    </row>
    <row r="1255" spans="15:17">
      <c r="O1255" s="20"/>
      <c r="P1255" s="19"/>
      <c r="Q1255" s="19"/>
    </row>
    <row r="1256" spans="15:17">
      <c r="O1256" s="20"/>
      <c r="P1256" s="19"/>
      <c r="Q1256" s="19"/>
    </row>
    <row r="1257" spans="15:17">
      <c r="O1257" s="20"/>
      <c r="P1257" s="19"/>
      <c r="Q1257" s="19"/>
    </row>
    <row r="1258" spans="15:17">
      <c r="O1258" s="20"/>
      <c r="P1258" s="19"/>
      <c r="Q1258" s="19"/>
    </row>
    <row r="1259" spans="15:17">
      <c r="O1259" s="20"/>
      <c r="P1259" s="19"/>
      <c r="Q1259" s="19"/>
    </row>
    <row r="1260" spans="15:17">
      <c r="O1260" s="20"/>
      <c r="P1260" s="19"/>
      <c r="Q1260" s="19"/>
    </row>
    <row r="1261" spans="15:17">
      <c r="O1261" s="20"/>
      <c r="P1261" s="19"/>
      <c r="Q1261" s="19"/>
    </row>
    <row r="1262" spans="15:17">
      <c r="O1262" s="20"/>
      <c r="P1262" s="19"/>
      <c r="Q1262" s="19"/>
    </row>
    <row r="1263" spans="15:17">
      <c r="O1263" s="20"/>
      <c r="P1263" s="19"/>
      <c r="Q1263" s="19"/>
    </row>
    <row r="1264" spans="15:17">
      <c r="O1264" s="20"/>
      <c r="P1264" s="19"/>
      <c r="Q1264" s="19"/>
    </row>
    <row r="1265" spans="15:17">
      <c r="O1265" s="20"/>
      <c r="P1265" s="19"/>
      <c r="Q1265" s="19"/>
    </row>
    <row r="1266" spans="15:17">
      <c r="O1266" s="20"/>
      <c r="P1266" s="19"/>
      <c r="Q1266" s="19"/>
    </row>
    <row r="1267" spans="15:17">
      <c r="O1267" s="20"/>
      <c r="P1267" s="19"/>
      <c r="Q1267" s="19"/>
    </row>
    <row r="1268" spans="15:17">
      <c r="O1268" s="20"/>
      <c r="P1268" s="19"/>
      <c r="Q1268" s="19"/>
    </row>
    <row r="1269" spans="15:17">
      <c r="O1269" s="20"/>
      <c r="P1269" s="19"/>
      <c r="Q1269" s="19"/>
    </row>
    <row r="1270" spans="15:17">
      <c r="O1270" s="20"/>
      <c r="P1270" s="19"/>
      <c r="Q1270" s="19"/>
    </row>
    <row r="1271" spans="15:17">
      <c r="O1271" s="20"/>
      <c r="P1271" s="19"/>
      <c r="Q1271" s="19"/>
    </row>
    <row r="1272" spans="15:17">
      <c r="O1272" s="20"/>
      <c r="P1272" s="19"/>
      <c r="Q1272" s="19"/>
    </row>
    <row r="1273" spans="15:17">
      <c r="O1273" s="20"/>
      <c r="P1273" s="19"/>
      <c r="Q1273" s="19"/>
    </row>
    <row r="1274" spans="15:17">
      <c r="O1274" s="20"/>
      <c r="P1274" s="19"/>
      <c r="Q1274" s="19"/>
    </row>
    <row r="1275" spans="15:17">
      <c r="O1275" s="20"/>
      <c r="P1275" s="19"/>
      <c r="Q1275" s="19"/>
    </row>
    <row r="1276" spans="15:17">
      <c r="O1276" s="20"/>
      <c r="P1276" s="19"/>
      <c r="Q1276" s="19"/>
    </row>
    <row r="1277" spans="15:17">
      <c r="O1277" s="20"/>
      <c r="P1277" s="19"/>
      <c r="Q1277" s="19"/>
    </row>
    <row r="1278" spans="15:17">
      <c r="O1278" s="20"/>
      <c r="P1278" s="19"/>
      <c r="Q1278" s="19"/>
    </row>
    <row r="1279" spans="15:17">
      <c r="O1279" s="20"/>
      <c r="P1279" s="19"/>
      <c r="Q1279" s="19"/>
    </row>
    <row r="1280" spans="15:17">
      <c r="O1280" s="20"/>
      <c r="P1280" s="19"/>
      <c r="Q1280" s="19"/>
    </row>
    <row r="1281" spans="15:17">
      <c r="O1281" s="20"/>
      <c r="P1281" s="19"/>
      <c r="Q1281" s="19"/>
    </row>
    <row r="1282" spans="15:17">
      <c r="O1282" s="20"/>
      <c r="P1282" s="19"/>
      <c r="Q1282" s="19"/>
    </row>
    <row r="1283" spans="15:17">
      <c r="O1283" s="20"/>
      <c r="P1283" s="19"/>
      <c r="Q1283" s="19"/>
    </row>
    <row r="1284" spans="15:17">
      <c r="O1284" s="20"/>
      <c r="P1284" s="19"/>
      <c r="Q1284" s="19"/>
    </row>
    <row r="1285" spans="15:17">
      <c r="O1285" s="20"/>
      <c r="P1285" s="19"/>
      <c r="Q1285" s="19"/>
    </row>
    <row r="1286" spans="15:17">
      <c r="O1286" s="20"/>
      <c r="P1286" s="19"/>
      <c r="Q1286" s="19"/>
    </row>
    <row r="1287" spans="15:17">
      <c r="O1287" s="20"/>
      <c r="P1287" s="19"/>
      <c r="Q1287" s="19"/>
    </row>
    <row r="1288" spans="15:17">
      <c r="O1288" s="20"/>
      <c r="P1288" s="19"/>
      <c r="Q1288" s="19"/>
    </row>
    <row r="1289" spans="15:17">
      <c r="O1289" s="20"/>
      <c r="P1289" s="19"/>
      <c r="Q1289" s="19"/>
    </row>
    <row r="1290" spans="15:17">
      <c r="O1290" s="20"/>
      <c r="P1290" s="19"/>
      <c r="Q1290" s="19"/>
    </row>
    <row r="1291" spans="15:17">
      <c r="O1291" s="20"/>
      <c r="P1291" s="19"/>
      <c r="Q1291" s="19"/>
    </row>
    <row r="1292" spans="15:17">
      <c r="O1292" s="20"/>
      <c r="P1292" s="19"/>
      <c r="Q1292" s="19"/>
    </row>
    <row r="1293" spans="15:17">
      <c r="O1293" s="20"/>
      <c r="P1293" s="19"/>
      <c r="Q1293" s="19"/>
    </row>
    <row r="1294" spans="15:17">
      <c r="O1294" s="20"/>
      <c r="P1294" s="19"/>
      <c r="Q1294" s="19"/>
    </row>
    <row r="1295" spans="15:17">
      <c r="O1295" s="20"/>
      <c r="P1295" s="19"/>
      <c r="Q1295" s="19"/>
    </row>
    <row r="1296" spans="15:17">
      <c r="O1296" s="20"/>
      <c r="P1296" s="19"/>
      <c r="Q1296" s="19"/>
    </row>
    <row r="1297" spans="15:17">
      <c r="O1297" s="20"/>
      <c r="P1297" s="19"/>
      <c r="Q1297" s="19"/>
    </row>
    <row r="1298" spans="15:17">
      <c r="O1298" s="20"/>
      <c r="P1298" s="19"/>
      <c r="Q1298" s="19"/>
    </row>
    <row r="1299" spans="15:17">
      <c r="O1299" s="20"/>
      <c r="P1299" s="19"/>
      <c r="Q1299" s="19"/>
    </row>
    <row r="1300" spans="15:17">
      <c r="O1300" s="20"/>
      <c r="P1300" s="19"/>
      <c r="Q1300" s="19"/>
    </row>
    <row r="1301" spans="15:17">
      <c r="O1301" s="20"/>
      <c r="P1301" s="19"/>
      <c r="Q1301" s="19"/>
    </row>
    <row r="1302" spans="15:17">
      <c r="O1302" s="20"/>
      <c r="P1302" s="19"/>
      <c r="Q1302" s="19"/>
    </row>
    <row r="1303" spans="15:17">
      <c r="O1303" s="20"/>
      <c r="P1303" s="19"/>
      <c r="Q1303" s="19"/>
    </row>
    <row r="1304" spans="15:17">
      <c r="O1304" s="20"/>
      <c r="P1304" s="19"/>
      <c r="Q1304" s="19"/>
    </row>
    <row r="1305" spans="15:17">
      <c r="O1305" s="20"/>
      <c r="P1305" s="19"/>
      <c r="Q1305" s="19"/>
    </row>
    <row r="1306" spans="15:17">
      <c r="O1306" s="20"/>
      <c r="P1306" s="19"/>
      <c r="Q1306" s="19"/>
    </row>
    <row r="1307" spans="15:17">
      <c r="O1307" s="20"/>
      <c r="P1307" s="19"/>
      <c r="Q1307" s="19"/>
    </row>
    <row r="1308" spans="15:17">
      <c r="O1308" s="20"/>
      <c r="P1308" s="19"/>
      <c r="Q1308" s="19"/>
    </row>
    <row r="1309" spans="15:17">
      <c r="O1309" s="20"/>
      <c r="P1309" s="19"/>
      <c r="Q1309" s="19"/>
    </row>
    <row r="1310" spans="15:17">
      <c r="O1310" s="20"/>
      <c r="P1310" s="19"/>
      <c r="Q1310" s="19"/>
    </row>
    <row r="1311" spans="15:17">
      <c r="O1311" s="20"/>
      <c r="P1311" s="19"/>
      <c r="Q1311" s="19"/>
    </row>
    <row r="1312" spans="15:17">
      <c r="O1312" s="20"/>
      <c r="P1312" s="19"/>
      <c r="Q1312" s="19"/>
    </row>
    <row r="1313" spans="15:17">
      <c r="O1313" s="20"/>
      <c r="P1313" s="19"/>
      <c r="Q1313" s="19"/>
    </row>
    <row r="1314" spans="15:17">
      <c r="O1314" s="20"/>
      <c r="P1314" s="19"/>
      <c r="Q1314" s="19"/>
    </row>
    <row r="1315" spans="15:17">
      <c r="O1315" s="20"/>
      <c r="P1315" s="19"/>
      <c r="Q1315" s="19"/>
    </row>
    <row r="1316" spans="15:17">
      <c r="O1316" s="20"/>
      <c r="P1316" s="19"/>
      <c r="Q1316" s="19"/>
    </row>
    <row r="1317" spans="15:17">
      <c r="O1317" s="20"/>
      <c r="P1317" s="19"/>
      <c r="Q1317" s="19"/>
    </row>
    <row r="1318" spans="15:17">
      <c r="O1318" s="20"/>
      <c r="P1318" s="19"/>
      <c r="Q1318" s="19"/>
    </row>
    <row r="1319" spans="15:17">
      <c r="O1319" s="20"/>
      <c r="P1319" s="19"/>
      <c r="Q1319" s="19"/>
    </row>
    <row r="1320" spans="15:17">
      <c r="O1320" s="20"/>
      <c r="P1320" s="19"/>
      <c r="Q1320" s="19"/>
    </row>
    <row r="1321" spans="15:17">
      <c r="O1321" s="20"/>
      <c r="P1321" s="19"/>
      <c r="Q1321" s="19"/>
    </row>
    <row r="1322" spans="15:17">
      <c r="O1322" s="20"/>
      <c r="P1322" s="19"/>
      <c r="Q1322" s="19"/>
    </row>
    <row r="1323" spans="15:17">
      <c r="O1323" s="20"/>
      <c r="P1323" s="19"/>
      <c r="Q1323" s="19"/>
    </row>
    <row r="1324" spans="15:17">
      <c r="O1324" s="20"/>
      <c r="P1324" s="19"/>
      <c r="Q1324" s="19"/>
    </row>
    <row r="1325" spans="15:17">
      <c r="O1325" s="20"/>
      <c r="P1325" s="19"/>
      <c r="Q1325" s="19"/>
    </row>
    <row r="1326" spans="15:17">
      <c r="O1326" s="20"/>
      <c r="P1326" s="19"/>
      <c r="Q1326" s="19"/>
    </row>
    <row r="1327" spans="15:17">
      <c r="O1327" s="20"/>
      <c r="P1327" s="19"/>
      <c r="Q1327" s="19"/>
    </row>
    <row r="1328" spans="15:17">
      <c r="O1328" s="20"/>
      <c r="P1328" s="19"/>
      <c r="Q1328" s="19"/>
    </row>
    <row r="1329" spans="15:17">
      <c r="O1329" s="20"/>
      <c r="P1329" s="19"/>
      <c r="Q1329" s="19"/>
    </row>
    <row r="1330" spans="15:17">
      <c r="O1330" s="20"/>
      <c r="P1330" s="19"/>
      <c r="Q1330" s="19"/>
    </row>
    <row r="1331" spans="15:17">
      <c r="O1331" s="20"/>
      <c r="P1331" s="19"/>
      <c r="Q1331" s="19"/>
    </row>
    <row r="1332" spans="15:17">
      <c r="O1332" s="20"/>
      <c r="P1332" s="19"/>
      <c r="Q1332" s="19"/>
    </row>
    <row r="1333" spans="15:17">
      <c r="O1333" s="20"/>
      <c r="P1333" s="19"/>
      <c r="Q1333" s="19"/>
    </row>
    <row r="1334" spans="15:17">
      <c r="O1334" s="20"/>
      <c r="P1334" s="19"/>
      <c r="Q1334" s="19"/>
    </row>
    <row r="1335" spans="15:17">
      <c r="O1335" s="20"/>
      <c r="P1335" s="19"/>
      <c r="Q1335" s="19"/>
    </row>
    <row r="1336" spans="15:17">
      <c r="O1336" s="20"/>
      <c r="P1336" s="19"/>
      <c r="Q1336" s="19"/>
    </row>
    <row r="1337" spans="15:17">
      <c r="O1337" s="20"/>
      <c r="P1337" s="19"/>
      <c r="Q1337" s="19"/>
    </row>
    <row r="1338" spans="15:17">
      <c r="O1338" s="20"/>
      <c r="P1338" s="19"/>
      <c r="Q1338" s="19"/>
    </row>
    <row r="1339" spans="15:17">
      <c r="O1339" s="20"/>
      <c r="P1339" s="19"/>
      <c r="Q1339" s="19"/>
    </row>
    <row r="1340" spans="15:17">
      <c r="O1340" s="20"/>
      <c r="P1340" s="19"/>
      <c r="Q1340" s="19"/>
    </row>
    <row r="1341" spans="15:17">
      <c r="O1341" s="20"/>
      <c r="P1341" s="19"/>
      <c r="Q1341" s="19"/>
    </row>
    <row r="1342" spans="15:17">
      <c r="O1342" s="20"/>
      <c r="P1342" s="19"/>
      <c r="Q1342" s="19"/>
    </row>
    <row r="1343" spans="15:17">
      <c r="O1343" s="20"/>
      <c r="P1343" s="19"/>
      <c r="Q1343" s="19"/>
    </row>
    <row r="1344" spans="15:17">
      <c r="O1344" s="20"/>
      <c r="P1344" s="19"/>
      <c r="Q1344" s="19"/>
    </row>
    <row r="1345" spans="15:17">
      <c r="O1345" s="20"/>
      <c r="P1345" s="19"/>
      <c r="Q1345" s="19"/>
    </row>
    <row r="1346" spans="15:17">
      <c r="O1346" s="20"/>
      <c r="P1346" s="19"/>
      <c r="Q1346" s="19"/>
    </row>
    <row r="1347" spans="15:17">
      <c r="O1347" s="20"/>
      <c r="P1347" s="19"/>
      <c r="Q1347" s="19"/>
    </row>
    <row r="1348" spans="15:17">
      <c r="O1348" s="20"/>
      <c r="P1348" s="19"/>
      <c r="Q1348" s="19"/>
    </row>
    <row r="1349" spans="15:17">
      <c r="O1349" s="20"/>
      <c r="P1349" s="19"/>
      <c r="Q1349" s="19"/>
    </row>
    <row r="1350" spans="15:17">
      <c r="O1350" s="20"/>
      <c r="P1350" s="19"/>
      <c r="Q1350" s="19"/>
    </row>
    <row r="1351" spans="15:17">
      <c r="O1351" s="20"/>
      <c r="P1351" s="19"/>
      <c r="Q1351" s="19"/>
    </row>
    <row r="1352" spans="15:17">
      <c r="O1352" s="20"/>
      <c r="P1352" s="19"/>
      <c r="Q1352" s="19"/>
    </row>
    <row r="1353" spans="15:17">
      <c r="O1353" s="20"/>
      <c r="P1353" s="19"/>
      <c r="Q1353" s="19"/>
    </row>
    <row r="1354" spans="15:17">
      <c r="O1354" s="20"/>
      <c r="P1354" s="19"/>
      <c r="Q1354" s="19"/>
    </row>
    <row r="1355" spans="15:17">
      <c r="O1355" s="20"/>
      <c r="P1355" s="19"/>
      <c r="Q1355" s="19"/>
    </row>
    <row r="1356" spans="15:17">
      <c r="O1356" s="20"/>
      <c r="P1356" s="19"/>
      <c r="Q1356" s="19"/>
    </row>
    <row r="1357" spans="15:17">
      <c r="O1357" s="20"/>
      <c r="P1357" s="19"/>
      <c r="Q1357" s="19"/>
    </row>
    <row r="1358" spans="15:17">
      <c r="O1358" s="20"/>
      <c r="P1358" s="19"/>
      <c r="Q1358" s="19"/>
    </row>
    <row r="1359" spans="15:17">
      <c r="O1359" s="20"/>
      <c r="P1359" s="19"/>
      <c r="Q1359" s="19"/>
    </row>
    <row r="1360" spans="15:17">
      <c r="O1360" s="20"/>
      <c r="P1360" s="19"/>
      <c r="Q1360" s="19"/>
    </row>
    <row r="1361" spans="15:17">
      <c r="O1361" s="20"/>
      <c r="P1361" s="19"/>
      <c r="Q1361" s="19"/>
    </row>
    <row r="1362" spans="15:17">
      <c r="O1362" s="20"/>
      <c r="P1362" s="19"/>
      <c r="Q1362" s="19"/>
    </row>
    <row r="1363" spans="15:17">
      <c r="O1363" s="20"/>
      <c r="P1363" s="19"/>
      <c r="Q1363" s="19"/>
    </row>
    <row r="1364" spans="15:17">
      <c r="O1364" s="20"/>
      <c r="P1364" s="19"/>
      <c r="Q1364" s="19"/>
    </row>
    <row r="1365" spans="15:17">
      <c r="O1365" s="20"/>
      <c r="P1365" s="19"/>
      <c r="Q1365" s="19"/>
    </row>
    <row r="1366" spans="15:17">
      <c r="O1366" s="20"/>
      <c r="P1366" s="19"/>
      <c r="Q1366" s="19"/>
    </row>
    <row r="1367" spans="15:17">
      <c r="O1367" s="20"/>
      <c r="P1367" s="19"/>
      <c r="Q1367" s="19"/>
    </row>
    <row r="1368" spans="15:17">
      <c r="O1368" s="20"/>
      <c r="P1368" s="19"/>
      <c r="Q1368" s="19"/>
    </row>
    <row r="1369" spans="15:17">
      <c r="O1369" s="20"/>
      <c r="P1369" s="19"/>
      <c r="Q1369" s="19"/>
    </row>
    <row r="1370" spans="15:17">
      <c r="O1370" s="20"/>
      <c r="P1370" s="19"/>
      <c r="Q1370" s="19"/>
    </row>
    <row r="1371" spans="15:17">
      <c r="O1371" s="20"/>
      <c r="P1371" s="19"/>
      <c r="Q1371" s="19"/>
    </row>
    <row r="1372" spans="15:17">
      <c r="O1372" s="20"/>
      <c r="P1372" s="19"/>
      <c r="Q1372" s="19"/>
    </row>
    <row r="1373" spans="15:17">
      <c r="O1373" s="20"/>
      <c r="P1373" s="19"/>
      <c r="Q1373" s="19"/>
    </row>
    <row r="1374" spans="15:17">
      <c r="O1374" s="20"/>
      <c r="P1374" s="19"/>
      <c r="Q1374" s="19"/>
    </row>
    <row r="1375" spans="15:17">
      <c r="O1375" s="20"/>
      <c r="P1375" s="19"/>
      <c r="Q1375" s="19"/>
    </row>
    <row r="1376" spans="15:17">
      <c r="O1376" s="20"/>
      <c r="P1376" s="19"/>
      <c r="Q1376" s="19"/>
    </row>
    <row r="1377" spans="15:17">
      <c r="O1377" s="20"/>
      <c r="P1377" s="19"/>
      <c r="Q1377" s="19"/>
    </row>
    <row r="1378" spans="15:17">
      <c r="O1378" s="20"/>
      <c r="P1378" s="19"/>
      <c r="Q1378" s="19"/>
    </row>
    <row r="1379" spans="15:17">
      <c r="O1379" s="20"/>
      <c r="P1379" s="19"/>
      <c r="Q1379" s="19"/>
    </row>
    <row r="1380" spans="15:17">
      <c r="O1380" s="20"/>
      <c r="P1380" s="19"/>
      <c r="Q1380" s="19"/>
    </row>
    <row r="1381" spans="15:17">
      <c r="O1381" s="20"/>
      <c r="P1381" s="19"/>
      <c r="Q1381" s="19"/>
    </row>
    <row r="1382" spans="15:17">
      <c r="O1382" s="20"/>
      <c r="P1382" s="19"/>
      <c r="Q1382" s="19"/>
    </row>
    <row r="1383" spans="15:17">
      <c r="O1383" s="20"/>
      <c r="P1383" s="19"/>
      <c r="Q1383" s="19"/>
    </row>
    <row r="1384" spans="15:17">
      <c r="O1384" s="20"/>
      <c r="P1384" s="19"/>
      <c r="Q1384" s="19"/>
    </row>
    <row r="1385" spans="15:17">
      <c r="O1385" s="20"/>
      <c r="P1385" s="19"/>
      <c r="Q1385" s="19"/>
    </row>
    <row r="1386" spans="15:17">
      <c r="O1386" s="20"/>
      <c r="P1386" s="19"/>
      <c r="Q1386" s="19"/>
    </row>
    <row r="1387" spans="15:17">
      <c r="O1387" s="20"/>
      <c r="P1387" s="19"/>
      <c r="Q1387" s="19"/>
    </row>
    <row r="1388" spans="15:17">
      <c r="O1388" s="20"/>
      <c r="P1388" s="19"/>
      <c r="Q1388" s="19"/>
    </row>
    <row r="1389" spans="15:17">
      <c r="O1389" s="20"/>
      <c r="P1389" s="19"/>
      <c r="Q1389" s="19"/>
    </row>
    <row r="1390" spans="15:17">
      <c r="O1390" s="20"/>
      <c r="P1390" s="19"/>
      <c r="Q1390" s="19"/>
    </row>
    <row r="1391" spans="15:17">
      <c r="O1391" s="20"/>
      <c r="P1391" s="19"/>
      <c r="Q1391" s="19"/>
    </row>
    <row r="1392" spans="15:17">
      <c r="O1392" s="20"/>
      <c r="P1392" s="19"/>
      <c r="Q1392" s="19"/>
    </row>
    <row r="1393" spans="15:17">
      <c r="O1393" s="20"/>
      <c r="P1393" s="19"/>
      <c r="Q1393" s="19"/>
    </row>
    <row r="1394" spans="15:17">
      <c r="O1394" s="20"/>
      <c r="P1394" s="19"/>
      <c r="Q1394" s="19"/>
    </row>
    <row r="1395" spans="15:17">
      <c r="O1395" s="20"/>
      <c r="P1395" s="19"/>
      <c r="Q1395" s="19"/>
    </row>
    <row r="1396" spans="15:17">
      <c r="O1396" s="20"/>
      <c r="P1396" s="19"/>
      <c r="Q1396" s="19"/>
    </row>
    <row r="1397" spans="15:17">
      <c r="O1397" s="20"/>
      <c r="P1397" s="19"/>
      <c r="Q1397" s="19"/>
    </row>
    <row r="1398" spans="15:17">
      <c r="O1398" s="20"/>
      <c r="P1398" s="19"/>
      <c r="Q1398" s="19"/>
    </row>
    <row r="1399" spans="15:17">
      <c r="O1399" s="20"/>
      <c r="P1399" s="19"/>
      <c r="Q1399" s="19"/>
    </row>
    <row r="1400" spans="15:17">
      <c r="O1400" s="20"/>
      <c r="P1400" s="19"/>
      <c r="Q1400" s="19"/>
    </row>
    <row r="1401" spans="15:17">
      <c r="O1401" s="20"/>
      <c r="P1401" s="19"/>
      <c r="Q1401" s="19"/>
    </row>
    <row r="1402" spans="15:17">
      <c r="O1402" s="20"/>
      <c r="P1402" s="19"/>
      <c r="Q1402" s="19"/>
    </row>
    <row r="1403" spans="15:17">
      <c r="O1403" s="20"/>
      <c r="P1403" s="19"/>
      <c r="Q1403" s="19"/>
    </row>
    <row r="1404" spans="15:17">
      <c r="O1404" s="20"/>
      <c r="P1404" s="19"/>
      <c r="Q1404" s="19"/>
    </row>
    <row r="1405" spans="15:17">
      <c r="O1405" s="20"/>
      <c r="P1405" s="19"/>
      <c r="Q1405" s="19"/>
    </row>
    <row r="1406" spans="15:17">
      <c r="O1406" s="20"/>
      <c r="P1406" s="19"/>
      <c r="Q1406" s="19"/>
    </row>
    <row r="1407" spans="15:17">
      <c r="O1407" s="20"/>
      <c r="P1407" s="19"/>
      <c r="Q1407" s="19"/>
    </row>
    <row r="1408" spans="15:17">
      <c r="O1408" s="20"/>
      <c r="P1408" s="19"/>
      <c r="Q1408" s="19"/>
    </row>
    <row r="1409" spans="15:17">
      <c r="O1409" s="20"/>
      <c r="P1409" s="19"/>
      <c r="Q1409" s="19"/>
    </row>
    <row r="1410" spans="15:17">
      <c r="O1410" s="20"/>
      <c r="P1410" s="19"/>
      <c r="Q1410" s="19"/>
    </row>
    <row r="1411" spans="15:17">
      <c r="O1411" s="20"/>
      <c r="P1411" s="19"/>
      <c r="Q1411" s="19"/>
    </row>
    <row r="1412" spans="15:17">
      <c r="O1412" s="20"/>
      <c r="P1412" s="19"/>
      <c r="Q1412" s="19"/>
    </row>
    <row r="1413" spans="15:17">
      <c r="O1413" s="20"/>
      <c r="P1413" s="19"/>
      <c r="Q1413" s="19"/>
    </row>
    <row r="1414" spans="15:17">
      <c r="O1414" s="20"/>
      <c r="P1414" s="19"/>
      <c r="Q1414" s="19"/>
    </row>
    <row r="1415" spans="15:17">
      <c r="O1415" s="20"/>
      <c r="P1415" s="19"/>
      <c r="Q1415" s="19"/>
    </row>
    <row r="1416" spans="15:17">
      <c r="O1416" s="20"/>
      <c r="P1416" s="19"/>
      <c r="Q1416" s="19"/>
    </row>
    <row r="1417" spans="15:17">
      <c r="O1417" s="20"/>
      <c r="P1417" s="19"/>
      <c r="Q1417" s="19"/>
    </row>
    <row r="1418" spans="15:17">
      <c r="O1418" s="20"/>
      <c r="P1418" s="19"/>
      <c r="Q1418" s="19"/>
    </row>
    <row r="1419" spans="15:17">
      <c r="O1419" s="20"/>
      <c r="P1419" s="19"/>
      <c r="Q1419" s="19"/>
    </row>
    <row r="1420" spans="15:17">
      <c r="O1420" s="20"/>
      <c r="P1420" s="19"/>
      <c r="Q1420" s="19"/>
    </row>
    <row r="1421" spans="15:17">
      <c r="O1421" s="20"/>
      <c r="P1421" s="19"/>
      <c r="Q1421" s="19"/>
    </row>
    <row r="1422" spans="15:17">
      <c r="O1422" s="20"/>
      <c r="P1422" s="19"/>
      <c r="Q1422" s="19"/>
    </row>
    <row r="1423" spans="15:17">
      <c r="O1423" s="20"/>
      <c r="P1423" s="19"/>
      <c r="Q1423" s="19"/>
    </row>
    <row r="1424" spans="15:17">
      <c r="O1424" s="20"/>
      <c r="P1424" s="19"/>
      <c r="Q1424" s="19"/>
    </row>
    <row r="1425" spans="15:17">
      <c r="O1425" s="20"/>
      <c r="P1425" s="19"/>
      <c r="Q1425" s="19"/>
    </row>
    <row r="1426" spans="15:17">
      <c r="O1426" s="20"/>
      <c r="P1426" s="19"/>
      <c r="Q1426" s="19"/>
    </row>
    <row r="1427" spans="15:17">
      <c r="O1427" s="20"/>
      <c r="P1427" s="19"/>
      <c r="Q1427" s="19"/>
    </row>
    <row r="1428" spans="15:17">
      <c r="O1428" s="20"/>
      <c r="P1428" s="19"/>
      <c r="Q1428" s="19"/>
    </row>
    <row r="1429" spans="15:17">
      <c r="O1429" s="20"/>
      <c r="P1429" s="19"/>
      <c r="Q1429" s="19"/>
    </row>
    <row r="1430" spans="15:17">
      <c r="O1430" s="20"/>
      <c r="P1430" s="19"/>
      <c r="Q1430" s="19"/>
    </row>
    <row r="1431" spans="15:17">
      <c r="O1431" s="20"/>
      <c r="P1431" s="19"/>
      <c r="Q1431" s="19"/>
    </row>
    <row r="1432" spans="15:17">
      <c r="O1432" s="20"/>
      <c r="P1432" s="19"/>
      <c r="Q1432" s="19"/>
    </row>
    <row r="1433" spans="15:17">
      <c r="O1433" s="20"/>
      <c r="P1433" s="19"/>
      <c r="Q1433" s="19"/>
    </row>
    <row r="1434" spans="15:17">
      <c r="O1434" s="20"/>
      <c r="P1434" s="19"/>
      <c r="Q1434" s="19"/>
    </row>
    <row r="1435" spans="15:17">
      <c r="O1435" s="20"/>
      <c r="P1435" s="19"/>
      <c r="Q1435" s="19"/>
    </row>
    <row r="1436" spans="15:17">
      <c r="O1436" s="20"/>
      <c r="P1436" s="19"/>
      <c r="Q1436" s="19"/>
    </row>
    <row r="1437" spans="15:17">
      <c r="O1437" s="20"/>
      <c r="P1437" s="19"/>
      <c r="Q1437" s="19"/>
    </row>
    <row r="1438" spans="15:17">
      <c r="O1438" s="20"/>
      <c r="P1438" s="19"/>
      <c r="Q1438" s="19"/>
    </row>
    <row r="1439" spans="15:17">
      <c r="O1439" s="20"/>
      <c r="P1439" s="19"/>
      <c r="Q1439" s="19"/>
    </row>
    <row r="1440" spans="15:17">
      <c r="O1440" s="20"/>
      <c r="P1440" s="19"/>
      <c r="Q1440" s="19"/>
    </row>
    <row r="1441" spans="15:17">
      <c r="O1441" s="20"/>
      <c r="P1441" s="19"/>
      <c r="Q1441" s="19"/>
    </row>
    <row r="1442" spans="15:17">
      <c r="O1442" s="20"/>
      <c r="P1442" s="19"/>
      <c r="Q1442" s="19"/>
    </row>
    <row r="1443" spans="15:17">
      <c r="O1443" s="20"/>
      <c r="P1443" s="19"/>
      <c r="Q1443" s="19"/>
    </row>
    <row r="1444" spans="15:17">
      <c r="O1444" s="20"/>
      <c r="P1444" s="19"/>
      <c r="Q1444" s="19"/>
    </row>
    <row r="1445" spans="15:17">
      <c r="O1445" s="20"/>
      <c r="P1445" s="19"/>
      <c r="Q1445" s="19"/>
    </row>
    <row r="1446" spans="15:17">
      <c r="O1446" s="20"/>
      <c r="P1446" s="19"/>
      <c r="Q1446" s="19"/>
    </row>
    <row r="1447" spans="15:17">
      <c r="O1447" s="20"/>
      <c r="P1447" s="19"/>
      <c r="Q1447" s="19"/>
    </row>
    <row r="1448" spans="15:17">
      <c r="O1448" s="20"/>
      <c r="P1448" s="19"/>
      <c r="Q1448" s="19"/>
    </row>
    <row r="1449" spans="15:17">
      <c r="O1449" s="20"/>
      <c r="P1449" s="19"/>
      <c r="Q1449" s="19"/>
    </row>
    <row r="1450" spans="15:17">
      <c r="O1450" s="20"/>
      <c r="P1450" s="19"/>
      <c r="Q1450" s="19"/>
    </row>
    <row r="1451" spans="15:17">
      <c r="O1451" s="20"/>
      <c r="P1451" s="19"/>
      <c r="Q1451" s="19"/>
    </row>
    <row r="1452" spans="15:17">
      <c r="O1452" s="20"/>
      <c r="P1452" s="19"/>
      <c r="Q1452" s="19"/>
    </row>
    <row r="1453" spans="15:17">
      <c r="O1453" s="20"/>
      <c r="P1453" s="19"/>
      <c r="Q1453" s="19"/>
    </row>
    <row r="1454" spans="15:17">
      <c r="O1454" s="20"/>
      <c r="P1454" s="19"/>
      <c r="Q1454" s="19"/>
    </row>
    <row r="1455" spans="15:17">
      <c r="O1455" s="20"/>
      <c r="P1455" s="19"/>
      <c r="Q1455" s="19"/>
    </row>
    <row r="1456" spans="15:17">
      <c r="O1456" s="20"/>
      <c r="P1456" s="19"/>
      <c r="Q1456" s="19"/>
    </row>
    <row r="1457" spans="15:17">
      <c r="O1457" s="20"/>
      <c r="P1457" s="19"/>
      <c r="Q1457" s="19"/>
    </row>
    <row r="1458" spans="15:17">
      <c r="O1458" s="20"/>
      <c r="P1458" s="19"/>
      <c r="Q1458" s="19"/>
    </row>
    <row r="1459" spans="15:17">
      <c r="O1459" s="20"/>
      <c r="P1459" s="19"/>
      <c r="Q1459" s="19"/>
    </row>
    <row r="1460" spans="15:17">
      <c r="O1460" s="20"/>
      <c r="P1460" s="19"/>
      <c r="Q1460" s="19"/>
    </row>
    <row r="1461" spans="15:17">
      <c r="O1461" s="20"/>
      <c r="P1461" s="19"/>
      <c r="Q1461" s="19"/>
    </row>
    <row r="1462" spans="15:17">
      <c r="O1462" s="20"/>
      <c r="P1462" s="19"/>
      <c r="Q1462" s="19"/>
    </row>
    <row r="1463" spans="15:17">
      <c r="O1463" s="20"/>
      <c r="P1463" s="19"/>
      <c r="Q1463" s="19"/>
    </row>
    <row r="1464" spans="15:17">
      <c r="O1464" s="20"/>
      <c r="P1464" s="19"/>
      <c r="Q1464" s="19"/>
    </row>
    <row r="1465" spans="15:17">
      <c r="O1465" s="20"/>
      <c r="P1465" s="19"/>
      <c r="Q1465" s="19"/>
    </row>
    <row r="1466" spans="15:17">
      <c r="O1466" s="20"/>
      <c r="P1466" s="19"/>
      <c r="Q1466" s="19"/>
    </row>
    <row r="1467" spans="15:17">
      <c r="O1467" s="20"/>
      <c r="P1467" s="19"/>
      <c r="Q1467" s="19"/>
    </row>
    <row r="1468" spans="15:17">
      <c r="O1468" s="20"/>
      <c r="P1468" s="19"/>
      <c r="Q1468" s="19"/>
    </row>
    <row r="1469" spans="15:17">
      <c r="O1469" s="20"/>
      <c r="P1469" s="19"/>
      <c r="Q1469" s="19"/>
    </row>
    <row r="1470" spans="15:17">
      <c r="O1470" s="20"/>
      <c r="P1470" s="19"/>
      <c r="Q1470" s="19"/>
    </row>
    <row r="1471" spans="15:17">
      <c r="O1471" s="20"/>
      <c r="P1471" s="19"/>
      <c r="Q1471" s="19"/>
    </row>
    <row r="1472" spans="15:17">
      <c r="O1472" s="20"/>
      <c r="P1472" s="19"/>
      <c r="Q1472" s="19"/>
    </row>
    <row r="1473" spans="15:17">
      <c r="O1473" s="20"/>
      <c r="P1473" s="19"/>
      <c r="Q1473" s="19"/>
    </row>
    <row r="1474" spans="15:17">
      <c r="O1474" s="20"/>
      <c r="P1474" s="19"/>
      <c r="Q1474" s="19"/>
    </row>
    <row r="1475" spans="15:17">
      <c r="O1475" s="20"/>
      <c r="P1475" s="19"/>
      <c r="Q1475" s="19"/>
    </row>
    <row r="1476" spans="15:17">
      <c r="O1476" s="20"/>
      <c r="P1476" s="19"/>
      <c r="Q1476" s="19"/>
    </row>
    <row r="1477" spans="15:17">
      <c r="O1477" s="20"/>
      <c r="P1477" s="19"/>
      <c r="Q1477" s="19"/>
    </row>
    <row r="1478" spans="15:17">
      <c r="O1478" s="20"/>
      <c r="P1478" s="19"/>
      <c r="Q1478" s="19"/>
    </row>
    <row r="1479" spans="15:17">
      <c r="O1479" s="20"/>
      <c r="P1479" s="19"/>
      <c r="Q1479" s="19"/>
    </row>
    <row r="1480" spans="15:17">
      <c r="O1480" s="20"/>
      <c r="P1480" s="19"/>
      <c r="Q1480" s="19"/>
    </row>
    <row r="1481" spans="15:17">
      <c r="O1481" s="20"/>
      <c r="P1481" s="19"/>
      <c r="Q1481" s="19"/>
    </row>
    <row r="1482" spans="15:17">
      <c r="O1482" s="20"/>
      <c r="P1482" s="19"/>
      <c r="Q1482" s="19"/>
    </row>
    <row r="1483" spans="15:17">
      <c r="O1483" s="20"/>
      <c r="P1483" s="19"/>
      <c r="Q1483" s="19"/>
    </row>
    <row r="1484" spans="15:17">
      <c r="O1484" s="20"/>
      <c r="P1484" s="19"/>
      <c r="Q1484" s="19"/>
    </row>
    <row r="1485" spans="15:17">
      <c r="O1485" s="20"/>
      <c r="P1485" s="19"/>
      <c r="Q1485" s="19"/>
    </row>
    <row r="1486" spans="15:17">
      <c r="O1486" s="20"/>
      <c r="P1486" s="19"/>
      <c r="Q1486" s="19"/>
    </row>
    <row r="1487" spans="15:17">
      <c r="O1487" s="20"/>
      <c r="P1487" s="19"/>
      <c r="Q1487" s="19"/>
    </row>
    <row r="1488" spans="15:17">
      <c r="O1488" s="20"/>
      <c r="P1488" s="19"/>
      <c r="Q1488" s="19"/>
    </row>
    <row r="1489" spans="15:17">
      <c r="O1489" s="20"/>
      <c r="P1489" s="19"/>
      <c r="Q1489" s="19"/>
    </row>
    <row r="1490" spans="15:17">
      <c r="O1490" s="20"/>
      <c r="P1490" s="19"/>
      <c r="Q1490" s="19"/>
    </row>
    <row r="1491" spans="15:17">
      <c r="O1491" s="20"/>
      <c r="P1491" s="19"/>
      <c r="Q1491" s="19"/>
    </row>
    <row r="1492" spans="15:17">
      <c r="O1492" s="20"/>
      <c r="P1492" s="19"/>
      <c r="Q1492" s="19"/>
    </row>
    <row r="1493" spans="15:17">
      <c r="O1493" s="20"/>
      <c r="P1493" s="19"/>
      <c r="Q1493" s="19"/>
    </row>
    <row r="1494" spans="15:17">
      <c r="O1494" s="20"/>
      <c r="P1494" s="19"/>
      <c r="Q1494" s="19"/>
    </row>
    <row r="1495" spans="15:17">
      <c r="O1495" s="20"/>
      <c r="P1495" s="19"/>
      <c r="Q1495" s="19"/>
    </row>
    <row r="1496" spans="15:17">
      <c r="O1496" s="20"/>
      <c r="P1496" s="19"/>
      <c r="Q1496" s="19"/>
    </row>
    <row r="1497" spans="15:17">
      <c r="O1497" s="20"/>
      <c r="P1497" s="19"/>
      <c r="Q1497" s="19"/>
    </row>
    <row r="1498" spans="15:17">
      <c r="O1498" s="20"/>
      <c r="P1498" s="19"/>
      <c r="Q1498" s="19"/>
    </row>
    <row r="1499" spans="15:17">
      <c r="O1499" s="20"/>
      <c r="P1499" s="19"/>
      <c r="Q1499" s="19"/>
    </row>
    <row r="1500" spans="15:17">
      <c r="O1500" s="20"/>
      <c r="P1500" s="19"/>
      <c r="Q1500" s="19"/>
    </row>
    <row r="1501" spans="15:17">
      <c r="O1501" s="20"/>
      <c r="P1501" s="19"/>
      <c r="Q1501" s="19"/>
    </row>
    <row r="1502" spans="15:17">
      <c r="O1502" s="20"/>
      <c r="P1502" s="19"/>
      <c r="Q1502" s="19"/>
    </row>
    <row r="1503" spans="15:17">
      <c r="O1503" s="20"/>
      <c r="P1503" s="19"/>
      <c r="Q1503" s="19"/>
    </row>
    <row r="1504" spans="15:17">
      <c r="O1504" s="20"/>
      <c r="P1504" s="19"/>
      <c r="Q1504" s="19"/>
    </row>
    <row r="1505" spans="15:17">
      <c r="O1505" s="20"/>
      <c r="P1505" s="19"/>
      <c r="Q1505" s="19"/>
    </row>
    <row r="1506" spans="15:17">
      <c r="O1506" s="20"/>
      <c r="P1506" s="19"/>
      <c r="Q1506" s="19"/>
    </row>
    <row r="1507" spans="15:17">
      <c r="O1507" s="20"/>
      <c r="P1507" s="19"/>
      <c r="Q1507" s="19"/>
    </row>
    <row r="1508" spans="15:17">
      <c r="O1508" s="20"/>
      <c r="P1508" s="19"/>
      <c r="Q1508" s="19"/>
    </row>
    <row r="1509" spans="15:17">
      <c r="O1509" s="20"/>
      <c r="P1509" s="19"/>
      <c r="Q1509" s="19"/>
    </row>
    <row r="1510" spans="15:17">
      <c r="O1510" s="20"/>
      <c r="P1510" s="19"/>
      <c r="Q1510" s="19"/>
    </row>
    <row r="1511" spans="15:17">
      <c r="O1511" s="20"/>
      <c r="P1511" s="19"/>
      <c r="Q1511" s="19"/>
    </row>
    <row r="1512" spans="15:17">
      <c r="O1512" s="20"/>
      <c r="P1512" s="19"/>
      <c r="Q1512" s="19"/>
    </row>
    <row r="1513" spans="15:17">
      <c r="O1513" s="20"/>
      <c r="P1513" s="19"/>
      <c r="Q1513" s="19"/>
    </row>
    <row r="1514" spans="15:17">
      <c r="O1514" s="20"/>
      <c r="P1514" s="19"/>
      <c r="Q1514" s="19"/>
    </row>
    <row r="1515" spans="15:17">
      <c r="O1515" s="20"/>
      <c r="P1515" s="19"/>
      <c r="Q1515" s="19"/>
    </row>
    <row r="1516" spans="15:17">
      <c r="O1516" s="20"/>
      <c r="P1516" s="19"/>
      <c r="Q1516" s="19"/>
    </row>
    <row r="1517" spans="15:17">
      <c r="O1517" s="20"/>
      <c r="P1517" s="19"/>
      <c r="Q1517" s="19"/>
    </row>
    <row r="1518" spans="15:17">
      <c r="O1518" s="20"/>
      <c r="P1518" s="19"/>
      <c r="Q1518" s="19"/>
    </row>
    <row r="1519" spans="15:17">
      <c r="O1519" s="20"/>
      <c r="P1519" s="19"/>
      <c r="Q1519" s="19"/>
    </row>
    <row r="1520" spans="15:17">
      <c r="O1520" s="20"/>
      <c r="P1520" s="19"/>
      <c r="Q1520" s="19"/>
    </row>
    <row r="1521" spans="15:17">
      <c r="O1521" s="20"/>
      <c r="P1521" s="19"/>
      <c r="Q1521" s="19"/>
    </row>
    <row r="1522" spans="15:17">
      <c r="O1522" s="20"/>
      <c r="P1522" s="19"/>
      <c r="Q1522" s="19"/>
    </row>
    <row r="1523" spans="15:17">
      <c r="O1523" s="20"/>
      <c r="P1523" s="19"/>
      <c r="Q1523" s="19"/>
    </row>
    <row r="1524" spans="15:17">
      <c r="O1524" s="20"/>
      <c r="P1524" s="19"/>
      <c r="Q1524" s="19"/>
    </row>
    <row r="1525" spans="15:17">
      <c r="O1525" s="20"/>
      <c r="P1525" s="19"/>
      <c r="Q1525" s="19"/>
    </row>
    <row r="1526" spans="15:17">
      <c r="O1526" s="20"/>
      <c r="P1526" s="19"/>
      <c r="Q1526" s="19"/>
    </row>
    <row r="1527" spans="15:17">
      <c r="O1527" s="20"/>
      <c r="P1527" s="19"/>
      <c r="Q1527" s="19"/>
    </row>
    <row r="1528" spans="15:17">
      <c r="O1528" s="20"/>
      <c r="P1528" s="19"/>
      <c r="Q1528" s="19"/>
    </row>
    <row r="1529" spans="15:17">
      <c r="O1529" s="20"/>
      <c r="P1529" s="19"/>
      <c r="Q1529" s="19"/>
    </row>
    <row r="1530" spans="15:17">
      <c r="O1530" s="20"/>
      <c r="P1530" s="19"/>
      <c r="Q1530" s="19"/>
    </row>
    <row r="1531" spans="15:17">
      <c r="O1531" s="20"/>
      <c r="P1531" s="19"/>
      <c r="Q1531" s="19"/>
    </row>
    <row r="1532" spans="15:17">
      <c r="O1532" s="20"/>
      <c r="P1532" s="19"/>
      <c r="Q1532" s="19"/>
    </row>
    <row r="1533" spans="15:17">
      <c r="O1533" s="20"/>
      <c r="P1533" s="19"/>
      <c r="Q1533" s="19"/>
    </row>
    <row r="1534" spans="15:17">
      <c r="O1534" s="20"/>
      <c r="P1534" s="19"/>
      <c r="Q1534" s="19"/>
    </row>
    <row r="1535" spans="15:17">
      <c r="O1535" s="20"/>
      <c r="P1535" s="19"/>
      <c r="Q1535" s="19"/>
    </row>
    <row r="1536" spans="15:17">
      <c r="O1536" s="20"/>
      <c r="P1536" s="19"/>
      <c r="Q1536" s="19"/>
    </row>
    <row r="1537" spans="15:17">
      <c r="O1537" s="20"/>
      <c r="P1537" s="19"/>
      <c r="Q1537" s="19"/>
    </row>
    <row r="1538" spans="15:17">
      <c r="O1538" s="20"/>
      <c r="P1538" s="19"/>
      <c r="Q1538" s="19"/>
    </row>
    <row r="1539" spans="15:17">
      <c r="O1539" s="20"/>
      <c r="P1539" s="19"/>
      <c r="Q1539" s="19"/>
    </row>
    <row r="1540" spans="15:17">
      <c r="O1540" s="20"/>
      <c r="P1540" s="19"/>
      <c r="Q1540" s="19"/>
    </row>
    <row r="1541" spans="15:17">
      <c r="O1541" s="20"/>
      <c r="P1541" s="19"/>
      <c r="Q1541" s="19"/>
    </row>
    <row r="1542" spans="15:17">
      <c r="O1542" s="20"/>
      <c r="P1542" s="19"/>
      <c r="Q1542" s="19"/>
    </row>
    <row r="1543" spans="15:17">
      <c r="O1543" s="20"/>
      <c r="P1543" s="19"/>
      <c r="Q1543" s="19"/>
    </row>
    <row r="1544" spans="15:17">
      <c r="O1544" s="20"/>
      <c r="P1544" s="19"/>
      <c r="Q1544" s="19"/>
    </row>
    <row r="1545" spans="15:17">
      <c r="O1545" s="20"/>
      <c r="P1545" s="19"/>
      <c r="Q1545" s="19"/>
    </row>
    <row r="1546" spans="15:17">
      <c r="O1546" s="20"/>
      <c r="P1546" s="19"/>
      <c r="Q1546" s="19"/>
    </row>
    <row r="1547" spans="15:17">
      <c r="O1547" s="20"/>
      <c r="P1547" s="19"/>
      <c r="Q1547" s="19"/>
    </row>
    <row r="1548" spans="15:17">
      <c r="O1548" s="20"/>
      <c r="P1548" s="19"/>
      <c r="Q1548" s="19"/>
    </row>
    <row r="1549" spans="15:17">
      <c r="O1549" s="20"/>
      <c r="P1549" s="19"/>
      <c r="Q1549" s="19"/>
    </row>
    <row r="1550" spans="15:17">
      <c r="O1550" s="20"/>
      <c r="P1550" s="19"/>
      <c r="Q1550" s="19"/>
    </row>
    <row r="1551" spans="15:17">
      <c r="O1551" s="20"/>
      <c r="P1551" s="19"/>
      <c r="Q1551" s="19"/>
    </row>
    <row r="1552" spans="15:17">
      <c r="O1552" s="20"/>
      <c r="P1552" s="19"/>
      <c r="Q1552" s="19"/>
    </row>
    <row r="1553" spans="15:17">
      <c r="O1553" s="20"/>
      <c r="P1553" s="19"/>
      <c r="Q1553" s="19"/>
    </row>
    <row r="1554" spans="15:17">
      <c r="O1554" s="20"/>
      <c r="P1554" s="19"/>
      <c r="Q1554" s="19"/>
    </row>
    <row r="1555" spans="15:17">
      <c r="O1555" s="20"/>
      <c r="P1555" s="19"/>
      <c r="Q1555" s="19"/>
    </row>
    <row r="1556" spans="15:17">
      <c r="O1556" s="20"/>
      <c r="P1556" s="19"/>
      <c r="Q1556" s="19"/>
    </row>
    <row r="1557" spans="15:17">
      <c r="O1557" s="20"/>
      <c r="P1557" s="19"/>
      <c r="Q1557" s="19"/>
    </row>
    <row r="1558" spans="15:17">
      <c r="O1558" s="20"/>
      <c r="P1558" s="19"/>
      <c r="Q1558" s="19"/>
    </row>
    <row r="1559" spans="15:17">
      <c r="O1559" s="20"/>
      <c r="P1559" s="19"/>
      <c r="Q1559" s="19"/>
    </row>
    <row r="1560" spans="15:17">
      <c r="O1560" s="20"/>
      <c r="P1560" s="19"/>
      <c r="Q1560" s="19"/>
    </row>
    <row r="1561" spans="15:17">
      <c r="O1561" s="20"/>
      <c r="P1561" s="19"/>
      <c r="Q1561" s="19"/>
    </row>
    <row r="1562" spans="15:17">
      <c r="O1562" s="20"/>
      <c r="P1562" s="19"/>
      <c r="Q1562" s="19"/>
    </row>
    <row r="1563" spans="15:17">
      <c r="O1563" s="20"/>
      <c r="P1563" s="19"/>
      <c r="Q1563" s="19"/>
    </row>
    <row r="1564" spans="15:17">
      <c r="O1564" s="20"/>
      <c r="P1564" s="19"/>
      <c r="Q1564" s="19"/>
    </row>
    <row r="1565" spans="15:17">
      <c r="O1565" s="20"/>
      <c r="P1565" s="19"/>
      <c r="Q1565" s="19"/>
    </row>
    <row r="1566" spans="15:17">
      <c r="O1566" s="20"/>
      <c r="P1566" s="19"/>
      <c r="Q1566" s="19"/>
    </row>
    <row r="1567" spans="15:17">
      <c r="O1567" s="20"/>
      <c r="P1567" s="19"/>
      <c r="Q1567" s="19"/>
    </row>
    <row r="1568" spans="15:17">
      <c r="O1568" s="20"/>
      <c r="P1568" s="19"/>
      <c r="Q1568" s="19"/>
    </row>
    <row r="1569" spans="15:17">
      <c r="O1569" s="20"/>
      <c r="P1569" s="19"/>
      <c r="Q1569" s="19"/>
    </row>
    <row r="1570" spans="15:17">
      <c r="O1570" s="20"/>
      <c r="P1570" s="19"/>
      <c r="Q1570" s="19"/>
    </row>
    <row r="1571" spans="15:17">
      <c r="O1571" s="20"/>
      <c r="P1571" s="19"/>
      <c r="Q1571" s="19"/>
    </row>
    <row r="1572" spans="15:17">
      <c r="O1572" s="20"/>
      <c r="P1572" s="19"/>
      <c r="Q1572" s="19"/>
    </row>
    <row r="1573" spans="15:17">
      <c r="O1573" s="20"/>
      <c r="P1573" s="19"/>
      <c r="Q1573" s="19"/>
    </row>
    <row r="1574" spans="15:17">
      <c r="O1574" s="20"/>
      <c r="P1574" s="19"/>
      <c r="Q1574" s="19"/>
    </row>
    <row r="1575" spans="15:17">
      <c r="O1575" s="20"/>
      <c r="P1575" s="19"/>
      <c r="Q1575" s="19"/>
    </row>
    <row r="1576" spans="15:17">
      <c r="O1576" s="20"/>
      <c r="P1576" s="19"/>
      <c r="Q1576" s="19"/>
    </row>
    <row r="1577" spans="15:17">
      <c r="O1577" s="20"/>
      <c r="P1577" s="19"/>
      <c r="Q1577" s="19"/>
    </row>
    <row r="1578" spans="15:17">
      <c r="O1578" s="20"/>
      <c r="P1578" s="19"/>
      <c r="Q1578" s="19"/>
    </row>
    <row r="1579" spans="15:17">
      <c r="O1579" s="20"/>
      <c r="P1579" s="19"/>
      <c r="Q1579" s="19"/>
    </row>
    <row r="1580" spans="15:17">
      <c r="O1580" s="20"/>
      <c r="P1580" s="19"/>
      <c r="Q1580" s="19"/>
    </row>
    <row r="1581" spans="15:17">
      <c r="O1581" s="20"/>
      <c r="P1581" s="19"/>
      <c r="Q1581" s="19"/>
    </row>
    <row r="1582" spans="15:17">
      <c r="O1582" s="20"/>
      <c r="P1582" s="19"/>
      <c r="Q1582" s="19"/>
    </row>
    <row r="1583" spans="15:17">
      <c r="O1583" s="20"/>
      <c r="P1583" s="19"/>
      <c r="Q1583" s="19"/>
    </row>
    <row r="1584" spans="15:17">
      <c r="O1584" s="20"/>
      <c r="P1584" s="19"/>
      <c r="Q1584" s="19"/>
    </row>
    <row r="1585" spans="15:17">
      <c r="O1585" s="20"/>
      <c r="P1585" s="19"/>
      <c r="Q1585" s="19"/>
    </row>
    <row r="1586" spans="15:17">
      <c r="O1586" s="20"/>
      <c r="P1586" s="19"/>
      <c r="Q1586" s="19"/>
    </row>
    <row r="1587" spans="15:17">
      <c r="O1587" s="20"/>
      <c r="P1587" s="19"/>
      <c r="Q1587" s="19"/>
    </row>
    <row r="1588" spans="15:17">
      <c r="O1588" s="20"/>
      <c r="P1588" s="19"/>
      <c r="Q1588" s="19"/>
    </row>
    <row r="1589" spans="15:17">
      <c r="O1589" s="20"/>
      <c r="P1589" s="19"/>
      <c r="Q1589" s="19"/>
    </row>
    <row r="1590" spans="15:17">
      <c r="O1590" s="20"/>
      <c r="P1590" s="19"/>
      <c r="Q1590" s="19"/>
    </row>
    <row r="1591" spans="15:17">
      <c r="O1591" s="20"/>
      <c r="P1591" s="19"/>
      <c r="Q1591" s="19"/>
    </row>
    <row r="1592" spans="15:17">
      <c r="O1592" s="20"/>
      <c r="P1592" s="19"/>
      <c r="Q1592" s="19"/>
    </row>
    <row r="1593" spans="15:17">
      <c r="O1593" s="20"/>
      <c r="P1593" s="19"/>
      <c r="Q1593" s="19"/>
    </row>
    <row r="1594" spans="15:17">
      <c r="O1594" s="20"/>
      <c r="P1594" s="19"/>
      <c r="Q1594" s="19"/>
    </row>
    <row r="1595" spans="15:17">
      <c r="O1595" s="20"/>
      <c r="P1595" s="19"/>
      <c r="Q1595" s="19"/>
    </row>
    <row r="1596" spans="15:17">
      <c r="O1596" s="20"/>
      <c r="P1596" s="19"/>
      <c r="Q1596" s="19"/>
    </row>
    <row r="1597" spans="15:17">
      <c r="O1597" s="20"/>
      <c r="P1597" s="19"/>
      <c r="Q1597" s="19"/>
    </row>
    <row r="1598" spans="15:17">
      <c r="O1598" s="20"/>
      <c r="P1598" s="19"/>
      <c r="Q1598" s="19"/>
    </row>
    <row r="1599" spans="15:17">
      <c r="O1599" s="20"/>
      <c r="P1599" s="19"/>
      <c r="Q1599" s="19"/>
    </row>
    <row r="1600" spans="15:17">
      <c r="O1600" s="20"/>
      <c r="P1600" s="19"/>
      <c r="Q1600" s="19"/>
    </row>
    <row r="1601" spans="15:17">
      <c r="O1601" s="20"/>
      <c r="P1601" s="19"/>
      <c r="Q1601" s="19"/>
    </row>
    <row r="1602" spans="15:17">
      <c r="O1602" s="20"/>
      <c r="P1602" s="19"/>
      <c r="Q1602" s="19"/>
    </row>
    <row r="1603" spans="15:17">
      <c r="O1603" s="20"/>
      <c r="P1603" s="19"/>
      <c r="Q1603" s="19"/>
    </row>
    <row r="1604" spans="15:17">
      <c r="O1604" s="20"/>
      <c r="P1604" s="19"/>
      <c r="Q1604" s="19"/>
    </row>
    <row r="1605" spans="15:17">
      <c r="O1605" s="20"/>
      <c r="P1605" s="19"/>
      <c r="Q1605" s="19"/>
    </row>
    <row r="1606" spans="15:17">
      <c r="O1606" s="20"/>
      <c r="P1606" s="19"/>
      <c r="Q1606" s="19"/>
    </row>
    <row r="1607" spans="15:17">
      <c r="O1607" s="20"/>
      <c r="P1607" s="19"/>
      <c r="Q1607" s="19"/>
    </row>
    <row r="1608" spans="15:17">
      <c r="O1608" s="20"/>
      <c r="P1608" s="19"/>
      <c r="Q1608" s="19"/>
    </row>
    <row r="1609" spans="15:17">
      <c r="O1609" s="20"/>
      <c r="P1609" s="19"/>
      <c r="Q1609" s="19"/>
    </row>
    <row r="1610" spans="15:17">
      <c r="O1610" s="20"/>
      <c r="P1610" s="19"/>
      <c r="Q1610" s="19"/>
    </row>
    <row r="1611" spans="15:17">
      <c r="O1611" s="20"/>
      <c r="P1611" s="19"/>
      <c r="Q1611" s="19"/>
    </row>
    <row r="1612" spans="15:17">
      <c r="O1612" s="20"/>
      <c r="P1612" s="19"/>
      <c r="Q1612" s="19"/>
    </row>
    <row r="1613" spans="15:17">
      <c r="O1613" s="20"/>
      <c r="P1613" s="19"/>
      <c r="Q1613" s="19"/>
    </row>
    <row r="1614" spans="15:17">
      <c r="O1614" s="20"/>
      <c r="P1614" s="19"/>
      <c r="Q1614" s="19"/>
    </row>
    <row r="1615" spans="15:17">
      <c r="O1615" s="20"/>
      <c r="P1615" s="19"/>
      <c r="Q1615" s="19"/>
    </row>
    <row r="1616" spans="15:17">
      <c r="O1616" s="20"/>
      <c r="P1616" s="19"/>
      <c r="Q1616" s="19"/>
    </row>
    <row r="1617" spans="15:17">
      <c r="O1617" s="20"/>
      <c r="P1617" s="19"/>
      <c r="Q1617" s="19"/>
    </row>
    <row r="1618" spans="15:17">
      <c r="O1618" s="20"/>
      <c r="P1618" s="19"/>
      <c r="Q1618" s="19"/>
    </row>
    <row r="1619" spans="15:17">
      <c r="O1619" s="20"/>
      <c r="P1619" s="19"/>
      <c r="Q1619" s="19"/>
    </row>
    <row r="1620" spans="15:17">
      <c r="O1620" s="20"/>
      <c r="P1620" s="19"/>
      <c r="Q1620" s="19"/>
    </row>
    <row r="1621" spans="15:17">
      <c r="O1621" s="20"/>
      <c r="P1621" s="19"/>
      <c r="Q1621" s="19"/>
    </row>
    <row r="1622" spans="15:17">
      <c r="O1622" s="20"/>
      <c r="P1622" s="19"/>
      <c r="Q1622" s="19"/>
    </row>
    <row r="1623" spans="15:17">
      <c r="O1623" s="20"/>
      <c r="P1623" s="19"/>
      <c r="Q1623" s="19"/>
    </row>
    <row r="1624" spans="15:17">
      <c r="O1624" s="20"/>
      <c r="P1624" s="19"/>
      <c r="Q1624" s="19"/>
    </row>
    <row r="1625" spans="15:17">
      <c r="O1625" s="20"/>
      <c r="P1625" s="19"/>
      <c r="Q1625" s="19"/>
    </row>
    <row r="1626" spans="15:17">
      <c r="O1626" s="20"/>
      <c r="P1626" s="19"/>
      <c r="Q1626" s="19"/>
    </row>
    <row r="1627" spans="15:17">
      <c r="O1627" s="20"/>
      <c r="P1627" s="19"/>
      <c r="Q1627" s="19"/>
    </row>
    <row r="1628" spans="15:17">
      <c r="O1628" s="20"/>
      <c r="P1628" s="19"/>
      <c r="Q1628" s="19"/>
    </row>
    <row r="1629" spans="15:17">
      <c r="O1629" s="20"/>
      <c r="P1629" s="19"/>
      <c r="Q1629" s="19"/>
    </row>
    <row r="1630" spans="15:17">
      <c r="O1630" s="20"/>
      <c r="P1630" s="19"/>
      <c r="Q1630" s="19"/>
    </row>
    <row r="1631" spans="15:17">
      <c r="O1631" s="20"/>
      <c r="P1631" s="19"/>
      <c r="Q1631" s="19"/>
    </row>
    <row r="1632" spans="15:17">
      <c r="O1632" s="20"/>
      <c r="P1632" s="19"/>
      <c r="Q1632" s="19"/>
    </row>
    <row r="1633" spans="15:17">
      <c r="O1633" s="20"/>
      <c r="P1633" s="19"/>
      <c r="Q1633" s="19"/>
    </row>
    <row r="1634" spans="15:17">
      <c r="O1634" s="20"/>
      <c r="P1634" s="19"/>
      <c r="Q1634" s="19"/>
    </row>
    <row r="1635" spans="15:17">
      <c r="O1635" s="20"/>
      <c r="P1635" s="19"/>
      <c r="Q1635" s="19"/>
    </row>
    <row r="1636" spans="15:17">
      <c r="O1636" s="20"/>
      <c r="P1636" s="19"/>
      <c r="Q1636" s="19"/>
    </row>
    <row r="1637" spans="15:17">
      <c r="O1637" s="20"/>
      <c r="P1637" s="19"/>
      <c r="Q1637" s="19"/>
    </row>
    <row r="1638" spans="15:17">
      <c r="O1638" s="20"/>
      <c r="P1638" s="19"/>
      <c r="Q1638" s="19"/>
    </row>
    <row r="1639" spans="15:17">
      <c r="O1639" s="20"/>
      <c r="P1639" s="19"/>
      <c r="Q1639" s="19"/>
    </row>
    <row r="1640" spans="15:17">
      <c r="O1640" s="20"/>
      <c r="P1640" s="19"/>
      <c r="Q1640" s="19"/>
    </row>
    <row r="1641" spans="15:17">
      <c r="O1641" s="20"/>
      <c r="P1641" s="19"/>
      <c r="Q1641" s="19"/>
    </row>
    <row r="1642" spans="15:17">
      <c r="O1642" s="20"/>
      <c r="P1642" s="19"/>
      <c r="Q1642" s="19"/>
    </row>
    <row r="1643" spans="15:17">
      <c r="O1643" s="20"/>
      <c r="P1643" s="19"/>
      <c r="Q1643" s="19"/>
    </row>
    <row r="1644" spans="15:17">
      <c r="O1644" s="20"/>
      <c r="P1644" s="19"/>
      <c r="Q1644" s="19"/>
    </row>
    <row r="1645" spans="15:17">
      <c r="O1645" s="20"/>
      <c r="P1645" s="19"/>
      <c r="Q1645" s="19"/>
    </row>
    <row r="1646" spans="15:17">
      <c r="O1646" s="20"/>
      <c r="P1646" s="19"/>
      <c r="Q1646" s="19"/>
    </row>
    <row r="1647" spans="15:17">
      <c r="O1647" s="20"/>
      <c r="P1647" s="19"/>
      <c r="Q1647" s="19"/>
    </row>
    <row r="1648" spans="15:17">
      <c r="O1648" s="20"/>
      <c r="P1648" s="19"/>
      <c r="Q1648" s="19"/>
    </row>
    <row r="1649" spans="15:17">
      <c r="O1649" s="20"/>
      <c r="P1649" s="19"/>
      <c r="Q1649" s="19"/>
    </row>
    <row r="1650" spans="15:17">
      <c r="O1650" s="20"/>
      <c r="P1650" s="19"/>
      <c r="Q1650" s="19"/>
    </row>
    <row r="1651" spans="15:17">
      <c r="O1651" s="20"/>
      <c r="P1651" s="19"/>
      <c r="Q1651" s="19"/>
    </row>
    <row r="1652" spans="15:17">
      <c r="O1652" s="20"/>
      <c r="P1652" s="19"/>
      <c r="Q1652" s="19"/>
    </row>
    <row r="1653" spans="15:17">
      <c r="O1653" s="20"/>
      <c r="P1653" s="19"/>
      <c r="Q1653" s="19"/>
    </row>
    <row r="1654" spans="15:17">
      <c r="O1654" s="20"/>
      <c r="P1654" s="19"/>
      <c r="Q1654" s="19"/>
    </row>
    <row r="1655" spans="15:17">
      <c r="O1655" s="20"/>
      <c r="P1655" s="19"/>
      <c r="Q1655" s="19"/>
    </row>
    <row r="1656" spans="15:17">
      <c r="O1656" s="20"/>
      <c r="P1656" s="19"/>
      <c r="Q1656" s="19"/>
    </row>
    <row r="1657" spans="15:17">
      <c r="O1657" s="20"/>
      <c r="P1657" s="19"/>
      <c r="Q1657" s="19"/>
    </row>
    <row r="1658" spans="15:17">
      <c r="O1658" s="20"/>
      <c r="P1658" s="19"/>
      <c r="Q1658" s="19"/>
    </row>
    <row r="1659" spans="15:17">
      <c r="O1659" s="20"/>
      <c r="P1659" s="19"/>
      <c r="Q1659" s="19"/>
    </row>
    <row r="1660" spans="15:17">
      <c r="O1660" s="20"/>
      <c r="P1660" s="19"/>
      <c r="Q1660" s="19"/>
    </row>
    <row r="1661" spans="15:17">
      <c r="O1661" s="20"/>
      <c r="P1661" s="19"/>
      <c r="Q1661" s="19"/>
    </row>
    <row r="1662" spans="15:17">
      <c r="O1662" s="20"/>
      <c r="P1662" s="19"/>
      <c r="Q1662" s="19"/>
    </row>
    <row r="1663" spans="15:17">
      <c r="O1663" s="20"/>
      <c r="P1663" s="19"/>
      <c r="Q1663" s="19"/>
    </row>
    <row r="1664" spans="15:17">
      <c r="O1664" s="20"/>
      <c r="P1664" s="19"/>
      <c r="Q1664" s="19"/>
    </row>
    <row r="1665" spans="15:17">
      <c r="O1665" s="20"/>
      <c r="P1665" s="19"/>
      <c r="Q1665" s="19"/>
    </row>
    <row r="1666" spans="15:17">
      <c r="O1666" s="20"/>
      <c r="P1666" s="19"/>
      <c r="Q1666" s="19"/>
    </row>
    <row r="1667" spans="15:17">
      <c r="O1667" s="20"/>
      <c r="P1667" s="19"/>
      <c r="Q1667" s="19"/>
    </row>
    <row r="1668" spans="15:17">
      <c r="O1668" s="20"/>
      <c r="P1668" s="19"/>
      <c r="Q1668" s="19"/>
    </row>
    <row r="1669" spans="15:17">
      <c r="O1669" s="20"/>
      <c r="P1669" s="19"/>
      <c r="Q1669" s="19"/>
    </row>
    <row r="1670" spans="15:17">
      <c r="O1670" s="20"/>
      <c r="P1670" s="19"/>
      <c r="Q1670" s="19"/>
    </row>
    <row r="1671" spans="15:17">
      <c r="O1671" s="20"/>
      <c r="P1671" s="19"/>
      <c r="Q1671" s="19"/>
    </row>
    <row r="1672" spans="15:17">
      <c r="O1672" s="20"/>
      <c r="P1672" s="19"/>
      <c r="Q1672" s="19"/>
    </row>
    <row r="1673" spans="15:17">
      <c r="O1673" s="20"/>
      <c r="P1673" s="19"/>
      <c r="Q1673" s="19"/>
    </row>
    <row r="1674" spans="15:17">
      <c r="O1674" s="20"/>
      <c r="P1674" s="19"/>
      <c r="Q1674" s="19"/>
    </row>
    <row r="1675" spans="15:17">
      <c r="O1675" s="20"/>
      <c r="P1675" s="19"/>
      <c r="Q1675" s="19"/>
    </row>
    <row r="1676" spans="15:17">
      <c r="O1676" s="20"/>
      <c r="P1676" s="19"/>
      <c r="Q1676" s="19"/>
    </row>
    <row r="1677" spans="15:17">
      <c r="O1677" s="20"/>
      <c r="P1677" s="19"/>
      <c r="Q1677" s="19"/>
    </row>
    <row r="1678" spans="15:17">
      <c r="O1678" s="20"/>
      <c r="P1678" s="19"/>
      <c r="Q1678" s="19"/>
    </row>
    <row r="1679" spans="15:17">
      <c r="O1679" s="20"/>
      <c r="P1679" s="19"/>
      <c r="Q1679" s="19"/>
    </row>
    <row r="1680" spans="15:17">
      <c r="O1680" s="20"/>
      <c r="P1680" s="19"/>
      <c r="Q1680" s="19"/>
    </row>
    <row r="1681" spans="15:17">
      <c r="O1681" s="20"/>
      <c r="P1681" s="19"/>
      <c r="Q1681" s="19"/>
    </row>
    <row r="1682" spans="15:17">
      <c r="O1682" s="20"/>
      <c r="P1682" s="19"/>
      <c r="Q1682" s="19"/>
    </row>
    <row r="1683" spans="15:17">
      <c r="O1683" s="20"/>
      <c r="P1683" s="19"/>
      <c r="Q1683" s="19"/>
    </row>
    <row r="1684" spans="15:17">
      <c r="O1684" s="20"/>
      <c r="P1684" s="19"/>
      <c r="Q1684" s="19"/>
    </row>
    <row r="1685" spans="15:17">
      <c r="O1685" s="20"/>
      <c r="P1685" s="19"/>
      <c r="Q1685" s="19"/>
    </row>
    <row r="1686" spans="15:17">
      <c r="O1686" s="20"/>
      <c r="P1686" s="19"/>
      <c r="Q1686" s="19"/>
    </row>
    <row r="1687" spans="15:17">
      <c r="O1687" s="20"/>
      <c r="P1687" s="19"/>
      <c r="Q1687" s="19"/>
    </row>
    <row r="1688" spans="15:17">
      <c r="O1688" s="20"/>
      <c r="P1688" s="19"/>
      <c r="Q1688" s="19"/>
    </row>
    <row r="1689" spans="15:17">
      <c r="O1689" s="20"/>
      <c r="P1689" s="19"/>
      <c r="Q1689" s="19"/>
    </row>
    <row r="1690" spans="15:17">
      <c r="O1690" s="20"/>
      <c r="P1690" s="19"/>
      <c r="Q1690" s="19"/>
    </row>
    <row r="1691" spans="15:17">
      <c r="O1691" s="20"/>
      <c r="P1691" s="19"/>
      <c r="Q1691" s="19"/>
    </row>
    <row r="1692" spans="15:17">
      <c r="O1692" s="20"/>
      <c r="P1692" s="19"/>
      <c r="Q1692" s="19"/>
    </row>
    <row r="1693" spans="15:17">
      <c r="O1693" s="20"/>
      <c r="P1693" s="19"/>
      <c r="Q1693" s="19"/>
    </row>
    <row r="1694" spans="15:17">
      <c r="O1694" s="20"/>
      <c r="P1694" s="19"/>
      <c r="Q1694" s="19"/>
    </row>
    <row r="1695" spans="15:17">
      <c r="O1695" s="20"/>
      <c r="P1695" s="19"/>
      <c r="Q1695" s="19"/>
    </row>
    <row r="1696" spans="15:17">
      <c r="O1696" s="20"/>
      <c r="P1696" s="19"/>
      <c r="Q1696" s="19"/>
    </row>
    <row r="1697" spans="15:17">
      <c r="O1697" s="20"/>
      <c r="P1697" s="19"/>
      <c r="Q1697" s="19"/>
    </row>
    <row r="1698" spans="15:17">
      <c r="O1698" s="20"/>
      <c r="P1698" s="19"/>
      <c r="Q1698" s="19"/>
    </row>
    <row r="1699" spans="15:17">
      <c r="O1699" s="20"/>
      <c r="P1699" s="19"/>
      <c r="Q1699" s="19"/>
    </row>
    <row r="1700" spans="15:17">
      <c r="O1700" s="20"/>
      <c r="P1700" s="19"/>
      <c r="Q1700" s="19"/>
    </row>
    <row r="1701" spans="15:17">
      <c r="O1701" s="20"/>
      <c r="P1701" s="19"/>
      <c r="Q1701" s="19"/>
    </row>
    <row r="1702" spans="15:17">
      <c r="O1702" s="20"/>
      <c r="P1702" s="19"/>
      <c r="Q1702" s="19"/>
    </row>
    <row r="1703" spans="15:17">
      <c r="O1703" s="20"/>
      <c r="P1703" s="19"/>
      <c r="Q1703" s="19"/>
    </row>
    <row r="1704" spans="15:17">
      <c r="O1704" s="20"/>
      <c r="P1704" s="19"/>
      <c r="Q1704" s="19"/>
    </row>
    <row r="1705" spans="15:17">
      <c r="O1705" s="20"/>
      <c r="P1705" s="19"/>
      <c r="Q1705" s="19"/>
    </row>
    <row r="1706" spans="15:17">
      <c r="O1706" s="20"/>
      <c r="P1706" s="19"/>
      <c r="Q1706" s="19"/>
    </row>
    <row r="1707" spans="15:17">
      <c r="O1707" s="20"/>
      <c r="P1707" s="19"/>
      <c r="Q1707" s="19"/>
    </row>
    <row r="1708" spans="15:17">
      <c r="O1708" s="20"/>
      <c r="P1708" s="19"/>
      <c r="Q1708" s="19"/>
    </row>
    <row r="1709" spans="15:17">
      <c r="O1709" s="20"/>
      <c r="P1709" s="19"/>
      <c r="Q1709" s="19"/>
    </row>
    <row r="1710" spans="15:17">
      <c r="O1710" s="20"/>
      <c r="P1710" s="19"/>
      <c r="Q1710" s="19"/>
    </row>
    <row r="1711" spans="15:17">
      <c r="O1711" s="20"/>
      <c r="P1711" s="19"/>
      <c r="Q1711" s="19"/>
    </row>
    <row r="1712" spans="15:17">
      <c r="O1712" s="20"/>
      <c r="P1712" s="19"/>
      <c r="Q1712" s="19"/>
    </row>
    <row r="1713" spans="15:17">
      <c r="O1713" s="20"/>
      <c r="P1713" s="19"/>
      <c r="Q1713" s="19"/>
    </row>
    <row r="1714" spans="15:17">
      <c r="O1714" s="20"/>
      <c r="P1714" s="19"/>
      <c r="Q1714" s="19"/>
    </row>
    <row r="1715" spans="15:17">
      <c r="O1715" s="20"/>
      <c r="P1715" s="19"/>
      <c r="Q1715" s="19"/>
    </row>
    <row r="1716" spans="15:17">
      <c r="O1716" s="20"/>
      <c r="P1716" s="19"/>
      <c r="Q1716" s="19"/>
    </row>
    <row r="1717" spans="15:17">
      <c r="O1717" s="20"/>
      <c r="P1717" s="19"/>
      <c r="Q1717" s="19"/>
    </row>
    <row r="1718" spans="15:17">
      <c r="O1718" s="20"/>
      <c r="P1718" s="19"/>
      <c r="Q1718" s="19"/>
    </row>
    <row r="1719" spans="15:17">
      <c r="O1719" s="20"/>
      <c r="P1719" s="19"/>
      <c r="Q1719" s="19"/>
    </row>
    <row r="1720" spans="15:17">
      <c r="O1720" s="20"/>
      <c r="P1720" s="19"/>
      <c r="Q1720" s="19"/>
    </row>
    <row r="1721" spans="15:17">
      <c r="O1721" s="20"/>
      <c r="P1721" s="19"/>
      <c r="Q1721" s="19"/>
    </row>
    <row r="1722" spans="15:17">
      <c r="O1722" s="20"/>
      <c r="P1722" s="19"/>
      <c r="Q1722" s="19"/>
    </row>
    <row r="1723" spans="15:17">
      <c r="O1723" s="20"/>
      <c r="P1723" s="19"/>
      <c r="Q1723" s="19"/>
    </row>
    <row r="1724" spans="15:17">
      <c r="O1724" s="20"/>
      <c r="P1724" s="19"/>
      <c r="Q1724" s="19"/>
    </row>
    <row r="1725" spans="15:17">
      <c r="O1725" s="20"/>
      <c r="P1725" s="19"/>
      <c r="Q1725" s="19"/>
    </row>
    <row r="1726" spans="15:17">
      <c r="O1726" s="20"/>
      <c r="P1726" s="19"/>
      <c r="Q1726" s="19"/>
    </row>
    <row r="1727" spans="15:17">
      <c r="O1727" s="20"/>
      <c r="P1727" s="19"/>
      <c r="Q1727" s="19"/>
    </row>
    <row r="1728" spans="15:17">
      <c r="O1728" s="20"/>
      <c r="P1728" s="19"/>
      <c r="Q1728" s="19"/>
    </row>
    <row r="1729" spans="15:17">
      <c r="O1729" s="20"/>
      <c r="P1729" s="19"/>
      <c r="Q1729" s="19"/>
    </row>
    <row r="1730" spans="15:17">
      <c r="O1730" s="20"/>
      <c r="P1730" s="19"/>
      <c r="Q1730" s="19"/>
    </row>
    <row r="1731" spans="15:17">
      <c r="O1731" s="20"/>
      <c r="P1731" s="19"/>
      <c r="Q1731" s="19"/>
    </row>
    <row r="1732" spans="15:17">
      <c r="O1732" s="20"/>
      <c r="P1732" s="19"/>
      <c r="Q1732" s="19"/>
    </row>
    <row r="1733" spans="15:17">
      <c r="O1733" s="20"/>
      <c r="P1733" s="19"/>
      <c r="Q1733" s="19"/>
    </row>
    <row r="1734" spans="15:17">
      <c r="O1734" s="20"/>
      <c r="P1734" s="19"/>
      <c r="Q1734" s="19"/>
    </row>
    <row r="1735" spans="15:17">
      <c r="O1735" s="20"/>
      <c r="P1735" s="19"/>
      <c r="Q1735" s="19"/>
    </row>
    <row r="1736" spans="15:17">
      <c r="O1736" s="20"/>
      <c r="P1736" s="19"/>
      <c r="Q1736" s="19"/>
    </row>
    <row r="1737" spans="15:17">
      <c r="O1737" s="20"/>
      <c r="P1737" s="19"/>
      <c r="Q1737" s="19"/>
    </row>
    <row r="1738" spans="15:17">
      <c r="O1738" s="20"/>
      <c r="P1738" s="19"/>
      <c r="Q1738" s="19"/>
    </row>
    <row r="1739" spans="15:17">
      <c r="O1739" s="20"/>
      <c r="P1739" s="19"/>
      <c r="Q1739" s="19"/>
    </row>
    <row r="1740" spans="15:17">
      <c r="O1740" s="20"/>
      <c r="P1740" s="19"/>
      <c r="Q1740" s="19"/>
    </row>
    <row r="1741" spans="15:17">
      <c r="O1741" s="20"/>
      <c r="P1741" s="19"/>
      <c r="Q1741" s="19"/>
    </row>
    <row r="1742" spans="15:17">
      <c r="O1742" s="20"/>
      <c r="P1742" s="19"/>
      <c r="Q1742" s="19"/>
    </row>
    <row r="1743" spans="15:17">
      <c r="O1743" s="20"/>
      <c r="P1743" s="19"/>
      <c r="Q1743" s="19"/>
    </row>
    <row r="1744" spans="15:17">
      <c r="O1744" s="20"/>
      <c r="P1744" s="19"/>
      <c r="Q1744" s="19"/>
    </row>
    <row r="1745" spans="15:17">
      <c r="O1745" s="20"/>
      <c r="P1745" s="19"/>
      <c r="Q1745" s="19"/>
    </row>
    <row r="1746" spans="15:17">
      <c r="O1746" s="20"/>
      <c r="P1746" s="19"/>
      <c r="Q1746" s="19"/>
    </row>
    <row r="1747" spans="15:17">
      <c r="O1747" s="20"/>
      <c r="P1747" s="19"/>
      <c r="Q1747" s="19"/>
    </row>
    <row r="1748" spans="15:17">
      <c r="O1748" s="20"/>
      <c r="P1748" s="19"/>
      <c r="Q1748" s="19"/>
    </row>
    <row r="1749" spans="15:17">
      <c r="O1749" s="20"/>
      <c r="P1749" s="19"/>
      <c r="Q1749" s="19"/>
    </row>
    <row r="1750" spans="15:17">
      <c r="O1750" s="20"/>
      <c r="P1750" s="19"/>
      <c r="Q1750" s="19"/>
    </row>
    <row r="1751" spans="15:17">
      <c r="O1751" s="20"/>
      <c r="P1751" s="19"/>
      <c r="Q1751" s="19"/>
    </row>
    <row r="1752" spans="15:17">
      <c r="O1752" s="20"/>
      <c r="P1752" s="19"/>
      <c r="Q1752" s="19"/>
    </row>
    <row r="1753" spans="15:17">
      <c r="O1753" s="20"/>
      <c r="P1753" s="19"/>
      <c r="Q1753" s="19"/>
    </row>
    <row r="1754" spans="15:17">
      <c r="O1754" s="20"/>
      <c r="P1754" s="19"/>
      <c r="Q1754" s="19"/>
    </row>
    <row r="1755" spans="15:17">
      <c r="O1755" s="20"/>
      <c r="P1755" s="19"/>
      <c r="Q1755" s="19"/>
    </row>
    <row r="1756" spans="15:17">
      <c r="O1756" s="20"/>
      <c r="P1756" s="19"/>
      <c r="Q1756" s="19"/>
    </row>
    <row r="1757" spans="15:17">
      <c r="O1757" s="20"/>
      <c r="P1757" s="19"/>
      <c r="Q1757" s="19"/>
    </row>
    <row r="1758" spans="15:17">
      <c r="O1758" s="20"/>
      <c r="P1758" s="19"/>
      <c r="Q1758" s="19"/>
    </row>
    <row r="1759" spans="15:17">
      <c r="O1759" s="20"/>
      <c r="P1759" s="19"/>
      <c r="Q1759" s="19"/>
    </row>
    <row r="1760" spans="15:17">
      <c r="O1760" s="20"/>
      <c r="P1760" s="19"/>
      <c r="Q1760" s="19"/>
    </row>
    <row r="1761" spans="15:17">
      <c r="O1761" s="20"/>
      <c r="P1761" s="19"/>
      <c r="Q1761" s="19"/>
    </row>
    <row r="1762" spans="15:17">
      <c r="O1762" s="20"/>
      <c r="P1762" s="19"/>
      <c r="Q1762" s="19"/>
    </row>
    <row r="1763" spans="15:17">
      <c r="O1763" s="20"/>
      <c r="P1763" s="19"/>
      <c r="Q1763" s="19"/>
    </row>
    <row r="1764" spans="15:17">
      <c r="O1764" s="20"/>
      <c r="P1764" s="19"/>
      <c r="Q1764" s="19"/>
    </row>
    <row r="1765" spans="15:17">
      <c r="O1765" s="20"/>
      <c r="P1765" s="19"/>
      <c r="Q1765" s="19"/>
    </row>
    <row r="1766" spans="15:17">
      <c r="O1766" s="20"/>
      <c r="P1766" s="19"/>
      <c r="Q1766" s="19"/>
    </row>
    <row r="1767" spans="15:17">
      <c r="O1767" s="20"/>
      <c r="P1767" s="19"/>
      <c r="Q1767" s="19"/>
    </row>
    <row r="1768" spans="15:17">
      <c r="O1768" s="20"/>
      <c r="P1768" s="19"/>
      <c r="Q1768" s="19"/>
    </row>
    <row r="1769" spans="15:17">
      <c r="O1769" s="20"/>
      <c r="P1769" s="19"/>
      <c r="Q1769" s="19"/>
    </row>
    <row r="1770" spans="15:17">
      <c r="O1770" s="20"/>
      <c r="P1770" s="19"/>
      <c r="Q1770" s="19"/>
    </row>
    <row r="1771" spans="15:17">
      <c r="O1771" s="20"/>
      <c r="P1771" s="19"/>
      <c r="Q1771" s="19"/>
    </row>
    <row r="1772" spans="15:17">
      <c r="O1772" s="20"/>
      <c r="P1772" s="19"/>
      <c r="Q1772" s="19"/>
    </row>
    <row r="1773" spans="15:17">
      <c r="O1773" s="20"/>
      <c r="P1773" s="19"/>
      <c r="Q1773" s="19"/>
    </row>
    <row r="1774" spans="15:17">
      <c r="O1774" s="20"/>
      <c r="P1774" s="19"/>
      <c r="Q1774" s="19"/>
    </row>
    <row r="1775" spans="15:17">
      <c r="O1775" s="20"/>
      <c r="P1775" s="19"/>
      <c r="Q1775" s="19"/>
    </row>
    <row r="1776" spans="15:17">
      <c r="O1776" s="20"/>
      <c r="P1776" s="19"/>
      <c r="Q1776" s="19"/>
    </row>
    <row r="1777" spans="15:17">
      <c r="O1777" s="20"/>
      <c r="P1777" s="19"/>
      <c r="Q1777" s="19"/>
    </row>
    <row r="1778" spans="15:17">
      <c r="O1778" s="20"/>
      <c r="P1778" s="19"/>
      <c r="Q1778" s="19"/>
    </row>
    <row r="1779" spans="15:17">
      <c r="O1779" s="20"/>
      <c r="P1779" s="19"/>
      <c r="Q1779" s="19"/>
    </row>
    <row r="1780" spans="15:17">
      <c r="O1780" s="20"/>
      <c r="P1780" s="19"/>
      <c r="Q1780" s="19"/>
    </row>
    <row r="1781" spans="15:17">
      <c r="O1781" s="20"/>
      <c r="P1781" s="19"/>
      <c r="Q1781" s="19"/>
    </row>
    <row r="1782" spans="15:17">
      <c r="O1782" s="20"/>
      <c r="P1782" s="19"/>
      <c r="Q1782" s="19"/>
    </row>
    <row r="1783" spans="15:17">
      <c r="O1783" s="20"/>
      <c r="P1783" s="19"/>
      <c r="Q1783" s="19"/>
    </row>
    <row r="1784" spans="15:17">
      <c r="O1784" s="20"/>
      <c r="P1784" s="19"/>
      <c r="Q1784" s="19"/>
    </row>
    <row r="1785" spans="15:17">
      <c r="O1785" s="20"/>
      <c r="P1785" s="19"/>
      <c r="Q1785" s="19"/>
    </row>
    <row r="1786" spans="15:17">
      <c r="O1786" s="20"/>
      <c r="P1786" s="19"/>
      <c r="Q1786" s="19"/>
    </row>
    <row r="1787" spans="15:17">
      <c r="O1787" s="20"/>
      <c r="P1787" s="19"/>
      <c r="Q1787" s="19"/>
    </row>
    <row r="1788" spans="15:17">
      <c r="O1788" s="20"/>
      <c r="P1788" s="19"/>
      <c r="Q1788" s="19"/>
    </row>
    <row r="1789" spans="15:17">
      <c r="O1789" s="20"/>
      <c r="P1789" s="19"/>
      <c r="Q1789" s="19"/>
    </row>
    <row r="1790" spans="15:17">
      <c r="O1790" s="20"/>
      <c r="P1790" s="19"/>
      <c r="Q1790" s="19"/>
    </row>
    <row r="1791" spans="15:17">
      <c r="O1791" s="20"/>
      <c r="P1791" s="19"/>
      <c r="Q1791" s="19"/>
    </row>
    <row r="1792" spans="15:17">
      <c r="O1792" s="20"/>
      <c r="P1792" s="19"/>
      <c r="Q1792" s="19"/>
    </row>
    <row r="1793" spans="15:17">
      <c r="O1793" s="20"/>
      <c r="P1793" s="19"/>
      <c r="Q1793" s="19"/>
    </row>
    <row r="1794" spans="15:17">
      <c r="O1794" s="20"/>
      <c r="P1794" s="19"/>
      <c r="Q1794" s="19"/>
    </row>
    <row r="1795" spans="15:17">
      <c r="O1795" s="20"/>
      <c r="P1795" s="19"/>
      <c r="Q1795" s="19"/>
    </row>
    <row r="1796" spans="15:17">
      <c r="O1796" s="20"/>
      <c r="P1796" s="19"/>
      <c r="Q1796" s="19"/>
    </row>
    <row r="1797" spans="15:17">
      <c r="O1797" s="20"/>
      <c r="P1797" s="19"/>
      <c r="Q1797" s="19"/>
    </row>
    <row r="1798" spans="15:17">
      <c r="O1798" s="20"/>
      <c r="P1798" s="19"/>
      <c r="Q1798" s="19"/>
    </row>
    <row r="1799" spans="15:17">
      <c r="O1799" s="20"/>
      <c r="P1799" s="19"/>
      <c r="Q1799" s="19"/>
    </row>
    <row r="1800" spans="15:17">
      <c r="O1800" s="20"/>
      <c r="P1800" s="19"/>
      <c r="Q1800" s="19"/>
    </row>
    <row r="1801" spans="15:17">
      <c r="O1801" s="20"/>
      <c r="P1801" s="19"/>
      <c r="Q1801" s="19"/>
    </row>
    <row r="1802" spans="15:17">
      <c r="O1802" s="20"/>
      <c r="P1802" s="19"/>
      <c r="Q1802" s="19"/>
    </row>
    <row r="1803" spans="15:17">
      <c r="O1803" s="20"/>
      <c r="P1803" s="19"/>
      <c r="Q1803" s="19"/>
    </row>
    <row r="1804" spans="15:17">
      <c r="O1804" s="20"/>
      <c r="P1804" s="19"/>
      <c r="Q1804" s="19"/>
    </row>
    <row r="1805" spans="15:17">
      <c r="O1805" s="20"/>
      <c r="P1805" s="19"/>
      <c r="Q1805" s="19"/>
    </row>
    <row r="1806" spans="15:17">
      <c r="O1806" s="20"/>
      <c r="P1806" s="19"/>
      <c r="Q1806" s="19"/>
    </row>
    <row r="1807" spans="15:17">
      <c r="O1807" s="20"/>
      <c r="P1807" s="19"/>
      <c r="Q1807" s="19"/>
    </row>
    <row r="1808" spans="15:17">
      <c r="O1808" s="20"/>
      <c r="P1808" s="19"/>
      <c r="Q1808" s="19"/>
    </row>
    <row r="1809" spans="15:17">
      <c r="O1809" s="20"/>
      <c r="P1809" s="19"/>
      <c r="Q1809" s="19"/>
    </row>
    <row r="1810" spans="15:17">
      <c r="O1810" s="20"/>
      <c r="P1810" s="19"/>
      <c r="Q1810" s="19"/>
    </row>
    <row r="1811" spans="15:17">
      <c r="O1811" s="20"/>
      <c r="P1811" s="19"/>
      <c r="Q1811" s="19"/>
    </row>
    <row r="1812" spans="15:17">
      <c r="O1812" s="20"/>
      <c r="P1812" s="19"/>
      <c r="Q1812" s="19"/>
    </row>
    <row r="1813" spans="15:17">
      <c r="O1813" s="20"/>
      <c r="P1813" s="19"/>
      <c r="Q1813" s="19"/>
    </row>
    <row r="1814" spans="15:17">
      <c r="O1814" s="20"/>
      <c r="P1814" s="19"/>
      <c r="Q1814" s="19"/>
    </row>
    <row r="1815" spans="15:17">
      <c r="O1815" s="20"/>
      <c r="P1815" s="19"/>
      <c r="Q1815" s="19"/>
    </row>
    <row r="1816" spans="15:17">
      <c r="O1816" s="20"/>
      <c r="P1816" s="19"/>
      <c r="Q1816" s="19"/>
    </row>
    <row r="1817" spans="15:17">
      <c r="O1817" s="20"/>
      <c r="P1817" s="19"/>
      <c r="Q1817" s="19"/>
    </row>
    <row r="1818" spans="15:17">
      <c r="O1818" s="20"/>
      <c r="P1818" s="19"/>
      <c r="Q1818" s="19"/>
    </row>
    <row r="1819" spans="15:17">
      <c r="O1819" s="20"/>
      <c r="P1819" s="19"/>
      <c r="Q1819" s="19"/>
    </row>
    <row r="1820" spans="15:17">
      <c r="O1820" s="20"/>
      <c r="P1820" s="19"/>
      <c r="Q1820" s="19"/>
    </row>
    <row r="1821" spans="15:17">
      <c r="O1821" s="20"/>
      <c r="P1821" s="19"/>
      <c r="Q1821" s="19"/>
    </row>
    <row r="1822" spans="15:17">
      <c r="O1822" s="20"/>
      <c r="P1822" s="19"/>
      <c r="Q1822" s="19"/>
    </row>
    <row r="1823" spans="15:17">
      <c r="O1823" s="20"/>
      <c r="P1823" s="19"/>
      <c r="Q1823" s="19"/>
    </row>
    <row r="1824" spans="15:17">
      <c r="O1824" s="20"/>
      <c r="P1824" s="19"/>
      <c r="Q1824" s="19"/>
    </row>
    <row r="1825" spans="15:17">
      <c r="O1825" s="20"/>
      <c r="P1825" s="19"/>
      <c r="Q1825" s="19"/>
    </row>
    <row r="1826" spans="15:17">
      <c r="O1826" s="20"/>
      <c r="P1826" s="19"/>
      <c r="Q1826" s="19"/>
    </row>
    <row r="1827" spans="15:17">
      <c r="O1827" s="20"/>
      <c r="P1827" s="19"/>
      <c r="Q1827" s="19"/>
    </row>
    <row r="1828" spans="15:17">
      <c r="O1828" s="20"/>
      <c r="P1828" s="19"/>
      <c r="Q1828" s="19"/>
    </row>
    <row r="1829" spans="15:17">
      <c r="O1829" s="20"/>
      <c r="P1829" s="19"/>
      <c r="Q1829" s="19"/>
    </row>
    <row r="1830" spans="15:17">
      <c r="O1830" s="20"/>
      <c r="P1830" s="19"/>
      <c r="Q1830" s="19"/>
    </row>
    <row r="1831" spans="15:17">
      <c r="O1831" s="20"/>
      <c r="P1831" s="19"/>
      <c r="Q1831" s="19"/>
    </row>
    <row r="1832" spans="15:17">
      <c r="O1832" s="20"/>
      <c r="P1832" s="19"/>
      <c r="Q1832" s="19"/>
    </row>
    <row r="1833" spans="15:17">
      <c r="O1833" s="20"/>
      <c r="P1833" s="19"/>
      <c r="Q1833" s="19"/>
    </row>
    <row r="1834" spans="15:17">
      <c r="O1834" s="20"/>
      <c r="P1834" s="19"/>
      <c r="Q1834" s="19"/>
    </row>
    <row r="1835" spans="15:17">
      <c r="O1835" s="20"/>
      <c r="P1835" s="19"/>
      <c r="Q1835" s="19"/>
    </row>
    <row r="1836" spans="15:17">
      <c r="O1836" s="20"/>
      <c r="P1836" s="19"/>
      <c r="Q1836" s="19"/>
    </row>
    <row r="1837" spans="15:17">
      <c r="O1837" s="20"/>
      <c r="P1837" s="19"/>
      <c r="Q1837" s="19"/>
    </row>
    <row r="1838" spans="15:17">
      <c r="O1838" s="20"/>
      <c r="P1838" s="19"/>
      <c r="Q1838" s="19"/>
    </row>
    <row r="1839" spans="15:17">
      <c r="O1839" s="20"/>
      <c r="P1839" s="19"/>
      <c r="Q1839" s="19"/>
    </row>
    <row r="1840" spans="15:17">
      <c r="O1840" s="20"/>
      <c r="P1840" s="19"/>
      <c r="Q1840" s="19"/>
    </row>
    <row r="1841" spans="15:17">
      <c r="O1841" s="20"/>
      <c r="P1841" s="19"/>
      <c r="Q1841" s="19"/>
    </row>
    <row r="1842" spans="15:17">
      <c r="O1842" s="20"/>
      <c r="P1842" s="19"/>
      <c r="Q1842" s="19"/>
    </row>
    <row r="1843" spans="15:17">
      <c r="O1843" s="20"/>
      <c r="P1843" s="19"/>
      <c r="Q1843" s="19"/>
    </row>
    <row r="1844" spans="15:17">
      <c r="O1844" s="20"/>
      <c r="P1844" s="19"/>
      <c r="Q1844" s="19"/>
    </row>
    <row r="1845" spans="15:17">
      <c r="O1845" s="20"/>
      <c r="P1845" s="19"/>
      <c r="Q1845" s="19"/>
    </row>
    <row r="1846" spans="15:17">
      <c r="O1846" s="20"/>
      <c r="P1846" s="19"/>
      <c r="Q1846" s="19"/>
    </row>
    <row r="1847" spans="15:17">
      <c r="O1847" s="20"/>
      <c r="P1847" s="19"/>
      <c r="Q1847" s="19"/>
    </row>
    <row r="1848" spans="15:17">
      <c r="O1848" s="20"/>
      <c r="P1848" s="19"/>
      <c r="Q1848" s="19"/>
    </row>
    <row r="1849" spans="15:17">
      <c r="O1849" s="20"/>
      <c r="P1849" s="19"/>
      <c r="Q1849" s="19"/>
    </row>
    <row r="1850" spans="15:17">
      <c r="O1850" s="20"/>
      <c r="P1850" s="19"/>
      <c r="Q1850" s="19"/>
    </row>
    <row r="1851" spans="15:17">
      <c r="O1851" s="20"/>
      <c r="P1851" s="19"/>
      <c r="Q1851" s="19"/>
    </row>
    <row r="1852" spans="15:17">
      <c r="O1852" s="20"/>
      <c r="P1852" s="19"/>
      <c r="Q1852" s="19"/>
    </row>
    <row r="1853" spans="15:17">
      <c r="O1853" s="20"/>
      <c r="P1853" s="19"/>
      <c r="Q1853" s="19"/>
    </row>
    <row r="1854" spans="15:17">
      <c r="O1854" s="20"/>
      <c r="P1854" s="19"/>
      <c r="Q1854" s="19"/>
    </row>
    <row r="1855" spans="15:17">
      <c r="O1855" s="20"/>
      <c r="P1855" s="19"/>
      <c r="Q1855" s="19"/>
    </row>
    <row r="1856" spans="15:17">
      <c r="O1856" s="20"/>
      <c r="P1856" s="19"/>
      <c r="Q1856" s="19"/>
    </row>
    <row r="1857" spans="15:17">
      <c r="O1857" s="20"/>
      <c r="P1857" s="19"/>
      <c r="Q1857" s="19"/>
    </row>
    <row r="1858" spans="15:17">
      <c r="O1858" s="20"/>
      <c r="P1858" s="19"/>
      <c r="Q1858" s="19"/>
    </row>
    <row r="1859" spans="15:17">
      <c r="O1859" s="20"/>
      <c r="P1859" s="19"/>
      <c r="Q1859" s="19"/>
    </row>
    <row r="1860" spans="15:17">
      <c r="O1860" s="20"/>
      <c r="P1860" s="19"/>
      <c r="Q1860" s="19"/>
    </row>
    <row r="1861" spans="15:17">
      <c r="O1861" s="20"/>
      <c r="P1861" s="19"/>
      <c r="Q1861" s="19"/>
    </row>
    <row r="1862" spans="15:17">
      <c r="O1862" s="20"/>
      <c r="P1862" s="19"/>
      <c r="Q1862" s="19"/>
    </row>
    <row r="1863" spans="15:17">
      <c r="O1863" s="20"/>
      <c r="P1863" s="19"/>
      <c r="Q1863" s="19"/>
    </row>
    <row r="1864" spans="15:17">
      <c r="O1864" s="20"/>
      <c r="P1864" s="19"/>
      <c r="Q1864" s="19"/>
    </row>
    <row r="1865" spans="15:17">
      <c r="O1865" s="20"/>
      <c r="P1865" s="19"/>
      <c r="Q1865" s="19"/>
    </row>
    <row r="1866" spans="15:17">
      <c r="O1866" s="20"/>
      <c r="P1866" s="19"/>
      <c r="Q1866" s="19"/>
    </row>
    <row r="1867" spans="15:17">
      <c r="O1867" s="20"/>
      <c r="P1867" s="19"/>
      <c r="Q1867" s="19"/>
    </row>
    <row r="1868" spans="15:17">
      <c r="O1868" s="20"/>
      <c r="P1868" s="19"/>
      <c r="Q1868" s="19"/>
    </row>
    <row r="1869" spans="15:17">
      <c r="O1869" s="20"/>
      <c r="P1869" s="19"/>
      <c r="Q1869" s="19"/>
    </row>
    <row r="1870" spans="15:17">
      <c r="O1870" s="20"/>
      <c r="P1870" s="19"/>
      <c r="Q1870" s="19"/>
    </row>
    <row r="1871" spans="15:17">
      <c r="O1871" s="20"/>
      <c r="P1871" s="19"/>
      <c r="Q1871" s="19"/>
    </row>
    <row r="1872" spans="15:17">
      <c r="O1872" s="20"/>
      <c r="P1872" s="19"/>
      <c r="Q1872" s="19"/>
    </row>
    <row r="1873" spans="15:17">
      <c r="O1873" s="20"/>
      <c r="P1873" s="19"/>
      <c r="Q1873" s="19"/>
    </row>
    <row r="1874" spans="15:17">
      <c r="O1874" s="20"/>
      <c r="P1874" s="19"/>
      <c r="Q1874" s="19"/>
    </row>
    <row r="1875" spans="15:17">
      <c r="O1875" s="20"/>
      <c r="P1875" s="19"/>
      <c r="Q1875" s="19"/>
    </row>
    <row r="1876" spans="15:17">
      <c r="O1876" s="20"/>
      <c r="P1876" s="19"/>
      <c r="Q1876" s="19"/>
    </row>
    <row r="1877" spans="15:17">
      <c r="O1877" s="20"/>
      <c r="P1877" s="19"/>
      <c r="Q1877" s="19"/>
    </row>
    <row r="1878" spans="15:17">
      <c r="O1878" s="20"/>
      <c r="P1878" s="19"/>
      <c r="Q1878" s="19"/>
    </row>
    <row r="1879" spans="15:17">
      <c r="O1879" s="20"/>
      <c r="P1879" s="19"/>
      <c r="Q1879" s="19"/>
    </row>
    <row r="1880" spans="15:17">
      <c r="O1880" s="20"/>
      <c r="P1880" s="19"/>
      <c r="Q1880" s="19"/>
    </row>
    <row r="1881" spans="15:17">
      <c r="O1881" s="20"/>
      <c r="P1881" s="19"/>
      <c r="Q1881" s="19"/>
    </row>
    <row r="1882" spans="15:17">
      <c r="O1882" s="20"/>
      <c r="P1882" s="19"/>
      <c r="Q1882" s="19"/>
    </row>
    <row r="1883" spans="15:17">
      <c r="O1883" s="20"/>
      <c r="P1883" s="19"/>
      <c r="Q1883" s="19"/>
    </row>
    <row r="1884" spans="15:17">
      <c r="O1884" s="20"/>
      <c r="P1884" s="19"/>
      <c r="Q1884" s="19"/>
    </row>
    <row r="1885" spans="15:17">
      <c r="O1885" s="20"/>
      <c r="P1885" s="19"/>
      <c r="Q1885" s="19"/>
    </row>
    <row r="1886" spans="15:17">
      <c r="O1886" s="20"/>
      <c r="P1886" s="19"/>
      <c r="Q1886" s="19"/>
    </row>
    <row r="1887" spans="15:17">
      <c r="O1887" s="20"/>
      <c r="P1887" s="19"/>
      <c r="Q1887" s="19"/>
    </row>
    <row r="1888" spans="15:17">
      <c r="O1888" s="20"/>
      <c r="P1888" s="19"/>
      <c r="Q1888" s="19"/>
    </row>
    <row r="1889" spans="15:17">
      <c r="O1889" s="20"/>
      <c r="P1889" s="19"/>
      <c r="Q1889" s="19"/>
    </row>
    <row r="1890" spans="15:17">
      <c r="O1890" s="20"/>
      <c r="P1890" s="19"/>
      <c r="Q1890" s="19"/>
    </row>
    <row r="1891" spans="15:17">
      <c r="O1891" s="20"/>
      <c r="P1891" s="19"/>
      <c r="Q1891" s="19"/>
    </row>
    <row r="1892" spans="15:17">
      <c r="O1892" s="20"/>
      <c r="P1892" s="19"/>
      <c r="Q1892" s="19"/>
    </row>
    <row r="1893" spans="15:17">
      <c r="O1893" s="20"/>
      <c r="P1893" s="19"/>
      <c r="Q1893" s="19"/>
    </row>
    <row r="1894" spans="15:17">
      <c r="O1894" s="20"/>
      <c r="P1894" s="19"/>
      <c r="Q1894" s="19"/>
    </row>
    <row r="1895" spans="15:17">
      <c r="O1895" s="20"/>
      <c r="P1895" s="19"/>
      <c r="Q1895" s="19"/>
    </row>
    <row r="1896" spans="15:17">
      <c r="O1896" s="20"/>
      <c r="P1896" s="19"/>
      <c r="Q1896" s="19"/>
    </row>
    <row r="1897" spans="15:17">
      <c r="O1897" s="20"/>
      <c r="P1897" s="19"/>
      <c r="Q1897" s="19"/>
    </row>
    <row r="1898" spans="15:17">
      <c r="O1898" s="20"/>
      <c r="P1898" s="19"/>
      <c r="Q1898" s="19"/>
    </row>
    <row r="1899" spans="15:17">
      <c r="O1899" s="20"/>
      <c r="P1899" s="19"/>
      <c r="Q1899" s="19"/>
    </row>
    <row r="1900" spans="15:17">
      <c r="O1900" s="20"/>
      <c r="P1900" s="19"/>
      <c r="Q1900" s="19"/>
    </row>
    <row r="1901" spans="15:17">
      <c r="O1901" s="20"/>
      <c r="P1901" s="19"/>
      <c r="Q1901" s="19"/>
    </row>
    <row r="1902" spans="15:17">
      <c r="O1902" s="20"/>
      <c r="P1902" s="19"/>
      <c r="Q1902" s="19"/>
    </row>
    <row r="1903" spans="15:17">
      <c r="O1903" s="20"/>
      <c r="P1903" s="19"/>
      <c r="Q1903" s="19"/>
    </row>
    <row r="1904" spans="15:17">
      <c r="O1904" s="20"/>
      <c r="P1904" s="19"/>
      <c r="Q1904" s="19"/>
    </row>
    <row r="1905" spans="15:17">
      <c r="O1905" s="20"/>
      <c r="P1905" s="19"/>
      <c r="Q1905" s="19"/>
    </row>
    <row r="1906" spans="15:17">
      <c r="O1906" s="20"/>
      <c r="P1906" s="19"/>
      <c r="Q1906" s="19"/>
    </row>
    <row r="1907" spans="15:17">
      <c r="O1907" s="20"/>
      <c r="P1907" s="19"/>
      <c r="Q1907" s="19"/>
    </row>
    <row r="1908" spans="15:17">
      <c r="O1908" s="20"/>
      <c r="P1908" s="19"/>
      <c r="Q1908" s="19"/>
    </row>
    <row r="1909" spans="15:17">
      <c r="O1909" s="20"/>
      <c r="P1909" s="19"/>
      <c r="Q1909" s="19"/>
    </row>
    <row r="1910" spans="15:17">
      <c r="O1910" s="20"/>
      <c r="P1910" s="19"/>
      <c r="Q1910" s="19"/>
    </row>
    <row r="1911" spans="15:17">
      <c r="O1911" s="20"/>
      <c r="P1911" s="19"/>
      <c r="Q1911" s="19"/>
    </row>
    <row r="1912" spans="15:17">
      <c r="O1912" s="20"/>
      <c r="P1912" s="19"/>
      <c r="Q1912" s="19"/>
    </row>
    <row r="1913" spans="15:17">
      <c r="O1913" s="20"/>
      <c r="P1913" s="19"/>
      <c r="Q1913" s="19"/>
    </row>
    <row r="1914" spans="15:17">
      <c r="O1914" s="20"/>
      <c r="P1914" s="19"/>
      <c r="Q1914" s="19"/>
    </row>
    <row r="1915" spans="15:17">
      <c r="O1915" s="20"/>
      <c r="P1915" s="19"/>
      <c r="Q1915" s="19"/>
    </row>
    <row r="1916" spans="15:17">
      <c r="O1916" s="20"/>
      <c r="P1916" s="19"/>
      <c r="Q1916" s="19"/>
    </row>
    <row r="1917" spans="15:17">
      <c r="O1917" s="20"/>
      <c r="P1917" s="19"/>
      <c r="Q1917" s="19"/>
    </row>
    <row r="1918" spans="15:17">
      <c r="O1918" s="20"/>
      <c r="P1918" s="19"/>
      <c r="Q1918" s="19"/>
    </row>
    <row r="1919" spans="15:17">
      <c r="O1919" s="20"/>
      <c r="P1919" s="19"/>
      <c r="Q1919" s="19"/>
    </row>
    <row r="1920" spans="15:17">
      <c r="O1920" s="20"/>
      <c r="P1920" s="19"/>
      <c r="Q1920" s="19"/>
    </row>
    <row r="1921" spans="15:17">
      <c r="O1921" s="20"/>
      <c r="P1921" s="19"/>
      <c r="Q1921" s="19"/>
    </row>
    <row r="1922" spans="15:17">
      <c r="O1922" s="20"/>
      <c r="P1922" s="19"/>
      <c r="Q1922" s="19"/>
    </row>
    <row r="1923" spans="15:17">
      <c r="O1923" s="20"/>
      <c r="P1923" s="19"/>
      <c r="Q1923" s="19"/>
    </row>
    <row r="1924" spans="15:17">
      <c r="O1924" s="20"/>
      <c r="P1924" s="19"/>
      <c r="Q1924" s="19"/>
    </row>
    <row r="1925" spans="15:17">
      <c r="O1925" s="20"/>
      <c r="P1925" s="19"/>
      <c r="Q1925" s="19"/>
    </row>
    <row r="1926" spans="15:17">
      <c r="O1926" s="20"/>
      <c r="P1926" s="19"/>
      <c r="Q1926" s="19"/>
    </row>
    <row r="1927" spans="15:17">
      <c r="O1927" s="20"/>
      <c r="P1927" s="19"/>
      <c r="Q1927" s="19"/>
    </row>
    <row r="1928" spans="15:17">
      <c r="O1928" s="20"/>
      <c r="P1928" s="19"/>
      <c r="Q1928" s="19"/>
    </row>
    <row r="1929" spans="15:17">
      <c r="O1929" s="20"/>
      <c r="P1929" s="19"/>
      <c r="Q1929" s="19"/>
    </row>
    <row r="1930" spans="15:17">
      <c r="O1930" s="20"/>
      <c r="P1930" s="19"/>
      <c r="Q1930" s="19"/>
    </row>
    <row r="1931" spans="15:17">
      <c r="O1931" s="20"/>
      <c r="P1931" s="19"/>
      <c r="Q1931" s="19"/>
    </row>
    <row r="1932" spans="15:17">
      <c r="O1932" s="20"/>
      <c r="P1932" s="19"/>
      <c r="Q1932" s="19"/>
    </row>
    <row r="1933" spans="15:17">
      <c r="O1933" s="20"/>
      <c r="P1933" s="19"/>
      <c r="Q1933" s="19"/>
    </row>
    <row r="1934" spans="15:17">
      <c r="O1934" s="20"/>
      <c r="P1934" s="19"/>
      <c r="Q1934" s="19"/>
    </row>
    <row r="1935" spans="15:17">
      <c r="O1935" s="20"/>
      <c r="P1935" s="19"/>
      <c r="Q1935" s="19"/>
    </row>
    <row r="1936" spans="15:17">
      <c r="O1936" s="20"/>
      <c r="P1936" s="19"/>
      <c r="Q1936" s="19"/>
    </row>
    <row r="1937" spans="15:17">
      <c r="O1937" s="20"/>
      <c r="P1937" s="19"/>
      <c r="Q1937" s="19"/>
    </row>
    <row r="1938" spans="15:17">
      <c r="O1938" s="20"/>
      <c r="P1938" s="19"/>
      <c r="Q1938" s="19"/>
    </row>
    <row r="1939" spans="15:17">
      <c r="O1939" s="20"/>
      <c r="P1939" s="19"/>
      <c r="Q1939" s="19"/>
    </row>
    <row r="1940" spans="15:17">
      <c r="O1940" s="20"/>
      <c r="P1940" s="19"/>
      <c r="Q1940" s="19"/>
    </row>
    <row r="1941" spans="15:17">
      <c r="O1941" s="20"/>
      <c r="P1941" s="19"/>
      <c r="Q1941" s="19"/>
    </row>
    <row r="1942" spans="15:17">
      <c r="O1942" s="20"/>
      <c r="P1942" s="19"/>
      <c r="Q1942" s="19"/>
    </row>
    <row r="1943" spans="15:17">
      <c r="O1943" s="20"/>
      <c r="P1943" s="19"/>
      <c r="Q1943" s="19"/>
    </row>
    <row r="1944" spans="15:17">
      <c r="O1944" s="20"/>
      <c r="P1944" s="19"/>
      <c r="Q1944" s="19"/>
    </row>
    <row r="1945" spans="15:17">
      <c r="O1945" s="20"/>
      <c r="P1945" s="19"/>
      <c r="Q1945" s="19"/>
    </row>
    <row r="1946" spans="15:17">
      <c r="O1946" s="20"/>
      <c r="P1946" s="19"/>
      <c r="Q1946" s="19"/>
    </row>
    <row r="1947" spans="15:17">
      <c r="O1947" s="20"/>
      <c r="P1947" s="19"/>
      <c r="Q1947" s="19"/>
    </row>
    <row r="1948" spans="15:17">
      <c r="O1948" s="20"/>
      <c r="P1948" s="19"/>
      <c r="Q1948" s="19"/>
    </row>
    <row r="1949" spans="15:17">
      <c r="O1949" s="20"/>
      <c r="P1949" s="19"/>
      <c r="Q1949" s="19"/>
    </row>
    <row r="1950" spans="15:17">
      <c r="O1950" s="20"/>
      <c r="P1950" s="19"/>
      <c r="Q1950" s="19"/>
    </row>
    <row r="1951" spans="15:17">
      <c r="O1951" s="20"/>
      <c r="P1951" s="19"/>
      <c r="Q1951" s="19"/>
    </row>
    <row r="1952" spans="15:17">
      <c r="O1952" s="20"/>
      <c r="P1952" s="19"/>
      <c r="Q1952" s="19"/>
    </row>
    <row r="1953" spans="15:17">
      <c r="O1953" s="20"/>
      <c r="P1953" s="19"/>
      <c r="Q1953" s="19"/>
    </row>
    <row r="1954" spans="15:17">
      <c r="O1954" s="20"/>
      <c r="P1954" s="19"/>
      <c r="Q1954" s="19"/>
    </row>
    <row r="1955" spans="15:17">
      <c r="O1955" s="20"/>
      <c r="P1955" s="19"/>
      <c r="Q1955" s="19"/>
    </row>
    <row r="1956" spans="15:17">
      <c r="O1956" s="20"/>
      <c r="P1956" s="19"/>
      <c r="Q1956" s="19"/>
    </row>
    <row r="1957" spans="15:17">
      <c r="O1957" s="20"/>
      <c r="P1957" s="19"/>
      <c r="Q1957" s="19"/>
    </row>
    <row r="1958" spans="15:17">
      <c r="O1958" s="20"/>
      <c r="P1958" s="19"/>
      <c r="Q1958" s="19"/>
    </row>
    <row r="1959" spans="15:17">
      <c r="O1959" s="20"/>
      <c r="P1959" s="19"/>
      <c r="Q1959" s="19"/>
    </row>
    <row r="1960" spans="15:17">
      <c r="O1960" s="20"/>
      <c r="P1960" s="19"/>
      <c r="Q1960" s="19"/>
    </row>
    <row r="1961" spans="15:17">
      <c r="O1961" s="20"/>
      <c r="P1961" s="19"/>
      <c r="Q1961" s="19"/>
    </row>
    <row r="1962" spans="15:17">
      <c r="O1962" s="20"/>
      <c r="P1962" s="19"/>
      <c r="Q1962" s="19"/>
    </row>
    <row r="1963" spans="15:17">
      <c r="O1963" s="20"/>
      <c r="P1963" s="19"/>
      <c r="Q1963" s="19"/>
    </row>
    <row r="1964" spans="15:17">
      <c r="O1964" s="20"/>
      <c r="P1964" s="19"/>
      <c r="Q1964" s="19"/>
    </row>
    <row r="1965" spans="15:17">
      <c r="O1965" s="20"/>
      <c r="P1965" s="19"/>
      <c r="Q1965" s="19"/>
    </row>
    <row r="1966" spans="15:17">
      <c r="O1966" s="20"/>
      <c r="P1966" s="19"/>
      <c r="Q1966" s="19"/>
    </row>
    <row r="1967" spans="15:17">
      <c r="O1967" s="20"/>
      <c r="P1967" s="19"/>
      <c r="Q1967" s="19"/>
    </row>
    <row r="1968" spans="15:17">
      <c r="O1968" s="20"/>
      <c r="P1968" s="19"/>
      <c r="Q1968" s="19"/>
    </row>
    <row r="1969" spans="15:17">
      <c r="O1969" s="20"/>
      <c r="P1969" s="19"/>
      <c r="Q1969" s="19"/>
    </row>
    <row r="1970" spans="15:17">
      <c r="O1970" s="20"/>
      <c r="P1970" s="19"/>
      <c r="Q1970" s="19"/>
    </row>
    <row r="1971" spans="15:17">
      <c r="O1971" s="20"/>
      <c r="P1971" s="19"/>
      <c r="Q1971" s="19"/>
    </row>
    <row r="1972" spans="15:17">
      <c r="O1972" s="20"/>
      <c r="P1972" s="19"/>
      <c r="Q1972" s="19"/>
    </row>
    <row r="1973" spans="15:17">
      <c r="O1973" s="20"/>
      <c r="P1973" s="19"/>
      <c r="Q1973" s="19"/>
    </row>
    <row r="1974" spans="15:17">
      <c r="O1974" s="20"/>
      <c r="P1974" s="19"/>
      <c r="Q1974" s="19"/>
    </row>
    <row r="1975" spans="15:17">
      <c r="O1975" s="20"/>
      <c r="P1975" s="19"/>
      <c r="Q1975" s="19"/>
    </row>
    <row r="1976" spans="15:17">
      <c r="O1976" s="20"/>
      <c r="P1976" s="19"/>
      <c r="Q1976" s="19"/>
    </row>
    <row r="1977" spans="15:17">
      <c r="O1977" s="20"/>
      <c r="P1977" s="19"/>
      <c r="Q1977" s="19"/>
    </row>
    <row r="1978" spans="15:17">
      <c r="O1978" s="20"/>
      <c r="P1978" s="19"/>
      <c r="Q1978" s="19"/>
    </row>
    <row r="1979" spans="15:17">
      <c r="O1979" s="20"/>
      <c r="P1979" s="19"/>
      <c r="Q1979" s="19"/>
    </row>
    <row r="1980" spans="15:17">
      <c r="O1980" s="20"/>
      <c r="P1980" s="19"/>
      <c r="Q1980" s="19"/>
    </row>
    <row r="1981" spans="15:17">
      <c r="O1981" s="20"/>
      <c r="P1981" s="19"/>
      <c r="Q1981" s="19"/>
    </row>
    <row r="1982" spans="15:17">
      <c r="O1982" s="20"/>
      <c r="P1982" s="19"/>
      <c r="Q1982" s="19"/>
    </row>
    <row r="1983" spans="15:17">
      <c r="O1983" s="20"/>
      <c r="P1983" s="19"/>
      <c r="Q1983" s="19"/>
    </row>
    <row r="1984" spans="15:17">
      <c r="O1984" s="20"/>
      <c r="P1984" s="19"/>
      <c r="Q1984" s="19"/>
    </row>
    <row r="1985" spans="15:17">
      <c r="O1985" s="20"/>
      <c r="P1985" s="19"/>
      <c r="Q1985" s="19"/>
    </row>
    <row r="1986" spans="15:17">
      <c r="O1986" s="20"/>
      <c r="P1986" s="19"/>
      <c r="Q1986" s="19"/>
    </row>
    <row r="1987" spans="15:17">
      <c r="O1987" s="20"/>
      <c r="P1987" s="19"/>
      <c r="Q1987" s="19"/>
    </row>
    <row r="1988" spans="15:17">
      <c r="O1988" s="20"/>
      <c r="P1988" s="19"/>
      <c r="Q1988" s="19"/>
    </row>
    <row r="1989" spans="15:17">
      <c r="O1989" s="20"/>
      <c r="P1989" s="19"/>
      <c r="Q1989" s="19"/>
    </row>
    <row r="1990" spans="15:17">
      <c r="O1990" s="20"/>
      <c r="P1990" s="19"/>
      <c r="Q1990" s="19"/>
    </row>
    <row r="1991" spans="15:17">
      <c r="O1991" s="20"/>
      <c r="P1991" s="19"/>
      <c r="Q1991" s="19"/>
    </row>
    <row r="1992" spans="15:17">
      <c r="O1992" s="20"/>
      <c r="P1992" s="19"/>
      <c r="Q1992" s="19"/>
    </row>
    <row r="1993" spans="15:17">
      <c r="O1993" s="20"/>
      <c r="P1993" s="19"/>
      <c r="Q1993" s="19"/>
    </row>
    <row r="1994" spans="15:17">
      <c r="O1994" s="20"/>
      <c r="P1994" s="19"/>
      <c r="Q1994" s="19"/>
    </row>
    <row r="1995" spans="15:17">
      <c r="O1995" s="20"/>
      <c r="P1995" s="19"/>
      <c r="Q1995" s="19"/>
    </row>
    <row r="1996" spans="15:17">
      <c r="O1996" s="20"/>
      <c r="P1996" s="19"/>
      <c r="Q1996" s="19"/>
    </row>
    <row r="1997" spans="15:17">
      <c r="O1997" s="20"/>
      <c r="P1997" s="19"/>
      <c r="Q1997" s="19"/>
    </row>
    <row r="1998" spans="15:17">
      <c r="O1998" s="20"/>
      <c r="P1998" s="19"/>
      <c r="Q1998" s="19"/>
    </row>
    <row r="1999" spans="15:17">
      <c r="O1999" s="20"/>
      <c r="P1999" s="19"/>
      <c r="Q1999" s="19"/>
    </row>
  </sheetData>
  <sortState ref="C6:H9">
    <sortCondition ref="C6"/>
  </sortState>
  <mergeCells count="34">
    <mergeCell ref="X3:X5"/>
    <mergeCell ref="V3:V5"/>
    <mergeCell ref="A1:X1"/>
    <mergeCell ref="A2:X2"/>
    <mergeCell ref="R3:T4"/>
    <mergeCell ref="Q3:Q5"/>
    <mergeCell ref="U3:U5"/>
    <mergeCell ref="W3:W5"/>
    <mergeCell ref="G3:G4"/>
    <mergeCell ref="H3:H4"/>
    <mergeCell ref="I3:I4"/>
    <mergeCell ref="D3:D4"/>
    <mergeCell ref="A44:C44"/>
    <mergeCell ref="J3:L4"/>
    <mergeCell ref="I40:L40"/>
    <mergeCell ref="N3:P4"/>
    <mergeCell ref="A38:C38"/>
    <mergeCell ref="I37:L37"/>
    <mergeCell ref="A37:C37"/>
    <mergeCell ref="M3:M5"/>
    <mergeCell ref="A3:A4"/>
    <mergeCell ref="B3:B4"/>
    <mergeCell ref="C3:C4"/>
    <mergeCell ref="E3:E4"/>
    <mergeCell ref="F3:F4"/>
    <mergeCell ref="A43:C43"/>
    <mergeCell ref="J41:L41"/>
    <mergeCell ref="J42:L42"/>
    <mergeCell ref="J38:L38"/>
    <mergeCell ref="A40:C40"/>
    <mergeCell ref="A41:C41"/>
    <mergeCell ref="A42:C42"/>
    <mergeCell ref="A39:C39"/>
    <mergeCell ref="J39:L39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32"/>
    </sheetView>
  </sheetViews>
  <sheetFormatPr defaultRowHeight="15"/>
  <cols>
    <col min="3" max="3" width="27.5703125" customWidth="1"/>
    <col min="5" max="5" width="18.140625" customWidth="1"/>
    <col min="6" max="6" width="18.7109375" customWidth="1"/>
    <col min="8" max="8" width="18.42578125" customWidth="1"/>
  </cols>
  <sheetData>
    <row r="1" spans="1:14" ht="27" thickBot="1">
      <c r="A1" s="219" t="s">
        <v>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15.75" thickBot="1">
      <c r="A2" s="221" t="s">
        <v>96</v>
      </c>
      <c r="B2" s="193" t="s">
        <v>0</v>
      </c>
      <c r="C2" s="193" t="s">
        <v>1</v>
      </c>
      <c r="D2" s="198" t="s">
        <v>97</v>
      </c>
      <c r="E2" s="193" t="s">
        <v>2</v>
      </c>
      <c r="F2" s="193" t="s">
        <v>3</v>
      </c>
      <c r="G2" s="225" t="s">
        <v>5</v>
      </c>
      <c r="H2" s="227"/>
      <c r="I2" s="229" t="s">
        <v>98</v>
      </c>
      <c r="J2" s="230"/>
      <c r="K2" s="231"/>
      <c r="L2" s="193" t="s">
        <v>6</v>
      </c>
      <c r="M2" s="193" t="s">
        <v>99</v>
      </c>
      <c r="N2" s="198" t="s">
        <v>100</v>
      </c>
    </row>
    <row r="3" spans="1:14" ht="15.75" thickBot="1">
      <c r="A3" s="222"/>
      <c r="B3" s="223"/>
      <c r="C3" s="223"/>
      <c r="D3" s="224"/>
      <c r="E3" s="223"/>
      <c r="F3" s="223"/>
      <c r="G3" s="226"/>
      <c r="H3" s="228"/>
      <c r="I3" s="101">
        <v>1</v>
      </c>
      <c r="J3" s="102">
        <v>2</v>
      </c>
      <c r="K3" s="103">
        <v>3</v>
      </c>
      <c r="L3" s="194"/>
      <c r="M3" s="194"/>
      <c r="N3" s="208"/>
    </row>
    <row r="4" spans="1:14">
      <c r="A4" s="232" t="s">
        <v>101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  <c r="N4" s="235"/>
    </row>
    <row r="5" spans="1:14">
      <c r="A5" s="217">
        <v>1</v>
      </c>
      <c r="B5" s="237">
        <v>75</v>
      </c>
      <c r="C5" s="249" t="s">
        <v>102</v>
      </c>
      <c r="D5" s="239" t="s">
        <v>56</v>
      </c>
      <c r="E5" s="239" t="s">
        <v>103</v>
      </c>
      <c r="F5" s="239" t="s">
        <v>69</v>
      </c>
      <c r="G5" s="243">
        <v>72</v>
      </c>
      <c r="H5" s="109" t="s">
        <v>104</v>
      </c>
      <c r="I5" s="104">
        <v>65</v>
      </c>
      <c r="J5" s="104">
        <v>70</v>
      </c>
      <c r="K5" s="104">
        <v>72.5</v>
      </c>
      <c r="L5" s="213">
        <v>137.5</v>
      </c>
      <c r="M5" s="213">
        <v>93.885000000000005</v>
      </c>
      <c r="N5" s="215">
        <v>2</v>
      </c>
    </row>
    <row r="6" spans="1:14">
      <c r="A6" s="218"/>
      <c r="B6" s="238"/>
      <c r="C6" s="250"/>
      <c r="D6" s="240"/>
      <c r="E6" s="240"/>
      <c r="F6" s="240"/>
      <c r="G6" s="244"/>
      <c r="H6" s="109" t="s">
        <v>105</v>
      </c>
      <c r="I6" s="114">
        <v>55</v>
      </c>
      <c r="J6" s="110">
        <v>60</v>
      </c>
      <c r="K6" s="104">
        <v>65</v>
      </c>
      <c r="L6" s="214"/>
      <c r="M6" s="214"/>
      <c r="N6" s="216"/>
    </row>
    <row r="7" spans="1:14">
      <c r="A7" s="217">
        <v>1</v>
      </c>
      <c r="B7" s="237">
        <v>100</v>
      </c>
      <c r="C7" s="251" t="s">
        <v>106</v>
      </c>
      <c r="D7" s="239" t="s">
        <v>72</v>
      </c>
      <c r="E7" s="239" t="s">
        <v>10</v>
      </c>
      <c r="F7" s="239" t="s">
        <v>30</v>
      </c>
      <c r="G7" s="243">
        <v>92.75</v>
      </c>
      <c r="H7" s="109" t="s">
        <v>104</v>
      </c>
      <c r="I7" s="104">
        <v>60</v>
      </c>
      <c r="J7" s="104">
        <v>67.5</v>
      </c>
      <c r="K7" s="112">
        <v>70</v>
      </c>
      <c r="L7" s="213">
        <v>130</v>
      </c>
      <c r="M7" s="213">
        <v>74.763000000000005</v>
      </c>
      <c r="N7" s="215"/>
    </row>
    <row r="8" spans="1:14">
      <c r="A8" s="218"/>
      <c r="B8" s="238"/>
      <c r="C8" s="252"/>
      <c r="D8" s="240"/>
      <c r="E8" s="240"/>
      <c r="F8" s="240"/>
      <c r="G8" s="244"/>
      <c r="H8" s="109" t="s">
        <v>105</v>
      </c>
      <c r="I8" s="104">
        <v>50</v>
      </c>
      <c r="J8" s="104">
        <v>57.5</v>
      </c>
      <c r="K8" s="112">
        <v>60</v>
      </c>
      <c r="L8" s="214"/>
      <c r="M8" s="214"/>
      <c r="N8" s="216"/>
    </row>
    <row r="9" spans="1:14">
      <c r="A9" s="217">
        <v>1</v>
      </c>
      <c r="B9" s="237">
        <v>82.5</v>
      </c>
      <c r="C9" s="247" t="s">
        <v>107</v>
      </c>
      <c r="D9" s="239" t="s">
        <v>56</v>
      </c>
      <c r="E9" s="239" t="s">
        <v>108</v>
      </c>
      <c r="F9" s="239" t="s">
        <v>109</v>
      </c>
      <c r="G9" s="243">
        <v>82</v>
      </c>
      <c r="H9" s="109" t="s">
        <v>104</v>
      </c>
      <c r="I9" s="104">
        <v>85</v>
      </c>
      <c r="J9" s="104">
        <v>92.5</v>
      </c>
      <c r="K9" s="112">
        <v>95</v>
      </c>
      <c r="L9" s="213">
        <v>165</v>
      </c>
      <c r="M9" s="213">
        <v>102.184</v>
      </c>
      <c r="N9" s="215">
        <v>1</v>
      </c>
    </row>
    <row r="10" spans="1:14">
      <c r="A10" s="218"/>
      <c r="B10" s="238"/>
      <c r="C10" s="248"/>
      <c r="D10" s="240"/>
      <c r="E10" s="240"/>
      <c r="F10" s="240"/>
      <c r="G10" s="244"/>
      <c r="H10" s="109" t="s">
        <v>105</v>
      </c>
      <c r="I10" s="104">
        <v>60</v>
      </c>
      <c r="J10" s="104">
        <v>67.5</v>
      </c>
      <c r="K10" s="112">
        <v>70</v>
      </c>
      <c r="L10" s="214"/>
      <c r="M10" s="214"/>
      <c r="N10" s="216"/>
    </row>
    <row r="11" spans="1:14">
      <c r="A11" s="217">
        <v>1</v>
      </c>
      <c r="B11" s="237">
        <v>100</v>
      </c>
      <c r="C11" s="247" t="s">
        <v>110</v>
      </c>
      <c r="D11" s="239" t="s">
        <v>56</v>
      </c>
      <c r="E11" s="239" t="s">
        <v>103</v>
      </c>
      <c r="F11" s="239"/>
      <c r="G11" s="243">
        <v>92.75</v>
      </c>
      <c r="H11" s="109" t="s">
        <v>104</v>
      </c>
      <c r="I11" s="104">
        <v>95</v>
      </c>
      <c r="J11" s="104">
        <v>100</v>
      </c>
      <c r="K11" s="113">
        <v>105</v>
      </c>
      <c r="L11" s="213">
        <v>160</v>
      </c>
      <c r="M11" s="213">
        <v>92.176000000000002</v>
      </c>
      <c r="N11" s="215">
        <v>3</v>
      </c>
    </row>
    <row r="12" spans="1:14">
      <c r="A12" s="218"/>
      <c r="B12" s="238"/>
      <c r="C12" s="248"/>
      <c r="D12" s="240"/>
      <c r="E12" s="240"/>
      <c r="F12" s="240"/>
      <c r="G12" s="244"/>
      <c r="H12" s="109" t="s">
        <v>105</v>
      </c>
      <c r="I12" s="104">
        <v>55</v>
      </c>
      <c r="J12" s="104">
        <v>60</v>
      </c>
      <c r="K12" s="113">
        <v>72.5</v>
      </c>
      <c r="L12" s="214"/>
      <c r="M12" s="214"/>
      <c r="N12" s="216"/>
    </row>
    <row r="13" spans="1:14">
      <c r="A13" s="217">
        <v>1</v>
      </c>
      <c r="B13" s="237">
        <v>90</v>
      </c>
      <c r="C13" s="247" t="s">
        <v>111</v>
      </c>
      <c r="D13" s="239" t="s">
        <v>56</v>
      </c>
      <c r="E13" s="239" t="s">
        <v>103</v>
      </c>
      <c r="F13" s="239"/>
      <c r="G13" s="243">
        <v>88</v>
      </c>
      <c r="H13" s="109" t="s">
        <v>104</v>
      </c>
      <c r="I13" s="113">
        <v>60</v>
      </c>
      <c r="J13" s="112">
        <v>60</v>
      </c>
      <c r="K13" s="104">
        <v>62.5</v>
      </c>
      <c r="L13" s="213">
        <v>102.5</v>
      </c>
      <c r="M13" s="213">
        <v>60.832999999999998</v>
      </c>
      <c r="N13" s="215"/>
    </row>
    <row r="14" spans="1:14">
      <c r="A14" s="218"/>
      <c r="B14" s="238"/>
      <c r="C14" s="248"/>
      <c r="D14" s="240"/>
      <c r="E14" s="240"/>
      <c r="F14" s="240"/>
      <c r="G14" s="244"/>
      <c r="H14" s="109" t="s">
        <v>105</v>
      </c>
      <c r="I14" s="104">
        <v>40</v>
      </c>
      <c r="J14" s="113">
        <v>50</v>
      </c>
      <c r="K14" s="105">
        <v>50</v>
      </c>
      <c r="L14" s="214"/>
      <c r="M14" s="214"/>
      <c r="N14" s="216"/>
    </row>
    <row r="15" spans="1:14">
      <c r="A15" s="217">
        <v>1</v>
      </c>
      <c r="B15" s="237">
        <v>90</v>
      </c>
      <c r="C15" s="247" t="s">
        <v>112</v>
      </c>
      <c r="D15" s="239" t="s">
        <v>56</v>
      </c>
      <c r="E15" s="239" t="s">
        <v>103</v>
      </c>
      <c r="F15" s="239" t="s">
        <v>69</v>
      </c>
      <c r="G15" s="243">
        <v>85.25</v>
      </c>
      <c r="H15" s="109" t="s">
        <v>104</v>
      </c>
      <c r="I15" s="104">
        <v>50</v>
      </c>
      <c r="J15" s="104">
        <v>52.5</v>
      </c>
      <c r="K15" s="104">
        <v>55</v>
      </c>
      <c r="L15" s="213">
        <v>107.5</v>
      </c>
      <c r="M15" s="213">
        <v>85.090999999999994</v>
      </c>
      <c r="N15" s="215"/>
    </row>
    <row r="16" spans="1:14">
      <c r="A16" s="218"/>
      <c r="B16" s="238"/>
      <c r="C16" s="248"/>
      <c r="D16" s="240"/>
      <c r="E16" s="240"/>
      <c r="F16" s="240"/>
      <c r="G16" s="244"/>
      <c r="H16" s="109" t="s">
        <v>105</v>
      </c>
      <c r="I16" s="104">
        <v>50</v>
      </c>
      <c r="J16" s="113">
        <v>52.5</v>
      </c>
      <c r="K16" s="104">
        <v>52.5</v>
      </c>
      <c r="L16" s="214"/>
      <c r="M16" s="214"/>
      <c r="N16" s="216"/>
    </row>
    <row r="17" spans="1:14">
      <c r="A17" s="217">
        <v>2</v>
      </c>
      <c r="B17" s="237">
        <v>100</v>
      </c>
      <c r="C17" s="247" t="s">
        <v>113</v>
      </c>
      <c r="D17" s="239" t="s">
        <v>72</v>
      </c>
      <c r="E17" s="239" t="s">
        <v>103</v>
      </c>
      <c r="F17" s="239" t="s">
        <v>69</v>
      </c>
      <c r="G17" s="243">
        <v>92.3</v>
      </c>
      <c r="H17" s="109" t="s">
        <v>104</v>
      </c>
      <c r="I17" s="105">
        <v>62.5</v>
      </c>
      <c r="J17" s="112">
        <v>62.5</v>
      </c>
      <c r="K17" s="105">
        <v>65</v>
      </c>
      <c r="L17" s="213">
        <v>112.5</v>
      </c>
      <c r="M17" s="213">
        <v>64.811000000000007</v>
      </c>
      <c r="N17" s="215"/>
    </row>
    <row r="18" spans="1:14">
      <c r="A18" s="218"/>
      <c r="B18" s="238"/>
      <c r="C18" s="248"/>
      <c r="D18" s="240"/>
      <c r="E18" s="240"/>
      <c r="F18" s="240"/>
      <c r="G18" s="244"/>
      <c r="H18" s="109" t="s">
        <v>105</v>
      </c>
      <c r="I18" s="104">
        <v>47.5</v>
      </c>
      <c r="J18" s="113">
        <v>50</v>
      </c>
      <c r="K18" s="112">
        <v>50</v>
      </c>
      <c r="L18" s="214"/>
      <c r="M18" s="214"/>
      <c r="N18" s="216"/>
    </row>
    <row r="19" spans="1:14">
      <c r="A19" s="217">
        <v>1</v>
      </c>
      <c r="B19" s="237">
        <v>100</v>
      </c>
      <c r="C19" s="247" t="s">
        <v>114</v>
      </c>
      <c r="D19" s="239" t="s">
        <v>83</v>
      </c>
      <c r="E19" s="239" t="s">
        <v>103</v>
      </c>
      <c r="F19" s="239" t="s">
        <v>69</v>
      </c>
      <c r="G19" s="243">
        <v>96</v>
      </c>
      <c r="H19" s="109" t="s">
        <v>104</v>
      </c>
      <c r="I19" s="104">
        <v>65</v>
      </c>
      <c r="J19" s="104">
        <v>67.5</v>
      </c>
      <c r="K19" s="112">
        <v>70</v>
      </c>
      <c r="L19" s="213">
        <v>127.5</v>
      </c>
      <c r="M19" s="213">
        <v>72.012</v>
      </c>
      <c r="N19" s="215"/>
    </row>
    <row r="20" spans="1:14">
      <c r="A20" s="218"/>
      <c r="B20" s="238"/>
      <c r="C20" s="248"/>
      <c r="D20" s="240"/>
      <c r="E20" s="240"/>
      <c r="F20" s="240"/>
      <c r="G20" s="244"/>
      <c r="H20" s="109" t="s">
        <v>105</v>
      </c>
      <c r="I20" s="105">
        <v>55</v>
      </c>
      <c r="J20" s="112">
        <v>55</v>
      </c>
      <c r="K20" s="112">
        <v>57.5</v>
      </c>
      <c r="L20" s="214"/>
      <c r="M20" s="214"/>
      <c r="N20" s="216"/>
    </row>
    <row r="21" spans="1:14">
      <c r="A21" s="217">
        <v>1</v>
      </c>
      <c r="B21" s="237">
        <v>110</v>
      </c>
      <c r="C21" s="247" t="s">
        <v>115</v>
      </c>
      <c r="D21" s="239" t="s">
        <v>116</v>
      </c>
      <c r="E21" s="239" t="s">
        <v>117</v>
      </c>
      <c r="F21" s="239"/>
      <c r="G21" s="243">
        <v>107.35</v>
      </c>
      <c r="H21" s="109" t="s">
        <v>104</v>
      </c>
      <c r="I21" s="113">
        <v>70</v>
      </c>
      <c r="J21" s="104">
        <v>70</v>
      </c>
      <c r="K21" s="104">
        <v>72.5</v>
      </c>
      <c r="L21" s="213">
        <v>137.5</v>
      </c>
      <c r="M21" s="213">
        <v>73.951999999999998</v>
      </c>
      <c r="N21" s="215"/>
    </row>
    <row r="22" spans="1:14">
      <c r="A22" s="218"/>
      <c r="B22" s="238"/>
      <c r="C22" s="248"/>
      <c r="D22" s="240"/>
      <c r="E22" s="240"/>
      <c r="F22" s="240"/>
      <c r="G22" s="244"/>
      <c r="H22" s="109" t="s">
        <v>105</v>
      </c>
      <c r="I22" s="112">
        <v>60</v>
      </c>
      <c r="J22" s="104">
        <v>65</v>
      </c>
      <c r="K22" s="113">
        <v>70</v>
      </c>
      <c r="L22" s="214"/>
      <c r="M22" s="214"/>
      <c r="N22" s="216"/>
    </row>
    <row r="23" spans="1:14">
      <c r="A23" s="232" t="s">
        <v>118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4"/>
      <c r="N23" s="235"/>
    </row>
    <row r="24" spans="1:14">
      <c r="A24" s="217">
        <v>1</v>
      </c>
      <c r="B24" s="237" t="s">
        <v>119</v>
      </c>
      <c r="C24" s="245" t="s">
        <v>120</v>
      </c>
      <c r="D24" s="239" t="s">
        <v>68</v>
      </c>
      <c r="E24" s="239" t="s">
        <v>103</v>
      </c>
      <c r="F24" s="239" t="s">
        <v>30</v>
      </c>
      <c r="G24" s="243">
        <v>61.7</v>
      </c>
      <c r="H24" s="109" t="s">
        <v>104</v>
      </c>
      <c r="I24" s="104">
        <v>25</v>
      </c>
      <c r="J24" s="110">
        <v>30</v>
      </c>
      <c r="K24" s="111">
        <v>32.5</v>
      </c>
      <c r="L24" s="213">
        <v>57.5</v>
      </c>
      <c r="M24" s="213"/>
      <c r="N24" s="241"/>
    </row>
    <row r="25" spans="1:14">
      <c r="A25" s="218"/>
      <c r="B25" s="238"/>
      <c r="C25" s="246"/>
      <c r="D25" s="240"/>
      <c r="E25" s="240"/>
      <c r="F25" s="240"/>
      <c r="G25" s="244"/>
      <c r="H25" s="109" t="s">
        <v>105</v>
      </c>
      <c r="I25" s="104">
        <v>25</v>
      </c>
      <c r="J25" s="111">
        <v>27.5</v>
      </c>
      <c r="K25" s="111">
        <v>27.5</v>
      </c>
      <c r="L25" s="214"/>
      <c r="M25" s="214"/>
      <c r="N25" s="242"/>
    </row>
    <row r="26" spans="1:14">
      <c r="A26" s="236"/>
      <c r="B26" s="176"/>
      <c r="C26" s="177"/>
      <c r="D26" s="106"/>
      <c r="E26" s="107"/>
      <c r="F26" s="107"/>
      <c r="G26" s="108"/>
      <c r="H26" s="100"/>
      <c r="I26" s="100"/>
      <c r="J26" s="100"/>
      <c r="K26" s="100"/>
      <c r="L26" s="100"/>
      <c r="M26" s="100"/>
      <c r="N26" s="100"/>
    </row>
    <row r="27" spans="1:14">
      <c r="A27" s="236" t="s">
        <v>121</v>
      </c>
      <c r="B27" s="176"/>
      <c r="C27" s="177"/>
      <c r="D27" s="106" t="s">
        <v>122</v>
      </c>
      <c r="E27" s="107"/>
      <c r="F27" s="107"/>
      <c r="G27" s="108"/>
      <c r="H27" s="100"/>
      <c r="I27" s="100"/>
      <c r="J27" s="100"/>
      <c r="K27" s="100"/>
      <c r="L27" s="100"/>
      <c r="M27" s="100"/>
      <c r="N27" s="100"/>
    </row>
    <row r="28" spans="1:14">
      <c r="A28" s="236" t="s">
        <v>12</v>
      </c>
      <c r="B28" s="176"/>
      <c r="C28" s="177"/>
      <c r="D28" s="106" t="s">
        <v>123</v>
      </c>
      <c r="E28" s="107"/>
      <c r="F28" s="107"/>
      <c r="G28" s="108"/>
      <c r="H28" s="100"/>
      <c r="I28" s="100"/>
      <c r="J28" s="100"/>
      <c r="K28" s="100"/>
      <c r="L28" s="100"/>
      <c r="M28" s="100"/>
      <c r="N28" s="100"/>
    </row>
    <row r="29" spans="1:14">
      <c r="A29" s="236" t="s">
        <v>124</v>
      </c>
      <c r="B29" s="176"/>
      <c r="C29" s="177"/>
      <c r="D29" s="106" t="s">
        <v>125</v>
      </c>
      <c r="E29" s="107"/>
      <c r="F29" s="107"/>
      <c r="G29" s="108"/>
      <c r="H29" s="100"/>
      <c r="I29" s="100"/>
      <c r="J29" s="100"/>
      <c r="K29" s="100"/>
      <c r="L29" s="100"/>
      <c r="M29" s="100"/>
      <c r="N29" s="100"/>
    </row>
    <row r="30" spans="1:14">
      <c r="A30" s="236" t="s">
        <v>14</v>
      </c>
      <c r="B30" s="176"/>
      <c r="C30" s="177"/>
      <c r="D30" s="106" t="s">
        <v>126</v>
      </c>
      <c r="E30" s="107"/>
      <c r="F30" s="107"/>
      <c r="G30" s="100"/>
      <c r="H30" s="100"/>
      <c r="I30" s="100"/>
      <c r="J30" s="100"/>
      <c r="K30" s="100"/>
      <c r="L30" s="100"/>
      <c r="M30" s="100"/>
      <c r="N30" s="100"/>
    </row>
    <row r="31" spans="1:14">
      <c r="A31" s="236" t="s">
        <v>14</v>
      </c>
      <c r="B31" s="176"/>
      <c r="C31" s="177"/>
      <c r="D31" s="106" t="s">
        <v>127</v>
      </c>
      <c r="E31" s="107"/>
      <c r="F31" s="107"/>
      <c r="G31" s="100"/>
      <c r="H31" s="100"/>
      <c r="I31" s="100"/>
      <c r="J31" s="100"/>
      <c r="K31" s="100"/>
      <c r="L31" s="100"/>
      <c r="M31" s="100"/>
      <c r="N31" s="100"/>
    </row>
    <row r="32" spans="1:14">
      <c r="A32" s="236" t="s">
        <v>14</v>
      </c>
      <c r="B32" s="176"/>
      <c r="C32" s="177"/>
      <c r="D32" s="106" t="s">
        <v>128</v>
      </c>
      <c r="E32" s="107"/>
      <c r="F32" s="107"/>
      <c r="G32" s="99"/>
      <c r="H32" s="99"/>
      <c r="I32" s="99"/>
      <c r="J32" s="99"/>
      <c r="K32" s="99"/>
      <c r="L32" s="99"/>
      <c r="M32" s="99"/>
      <c r="N32" s="99"/>
    </row>
  </sheetData>
  <mergeCells count="122">
    <mergeCell ref="C9:C10"/>
    <mergeCell ref="D5:D6"/>
    <mergeCell ref="A24:A25"/>
    <mergeCell ref="B11:B12"/>
    <mergeCell ref="A27:C27"/>
    <mergeCell ref="E21:E22"/>
    <mergeCell ref="G19:G20"/>
    <mergeCell ref="G21:G22"/>
    <mergeCell ref="C19:C20"/>
    <mergeCell ref="C21:C22"/>
    <mergeCell ref="G11:G12"/>
    <mergeCell ref="B13:B14"/>
    <mergeCell ref="G13:G14"/>
    <mergeCell ref="G15:G16"/>
    <mergeCell ref="G17:G18"/>
    <mergeCell ref="D15:D16"/>
    <mergeCell ref="D17:D18"/>
    <mergeCell ref="C11:C12"/>
    <mergeCell ref="C13:C14"/>
    <mergeCell ref="C15:C16"/>
    <mergeCell ref="C17:C18"/>
    <mergeCell ref="E13:E14"/>
    <mergeCell ref="E11:E12"/>
    <mergeCell ref="E15:E16"/>
    <mergeCell ref="E17:E18"/>
    <mergeCell ref="D19:D20"/>
    <mergeCell ref="B5:B6"/>
    <mergeCell ref="B7:B8"/>
    <mergeCell ref="B9:B10"/>
    <mergeCell ref="B17:B18"/>
    <mergeCell ref="M5:M6"/>
    <mergeCell ref="M7:M8"/>
    <mergeCell ref="M9:M10"/>
    <mergeCell ref="M11:M12"/>
    <mergeCell ref="M13:M14"/>
    <mergeCell ref="L15:L16"/>
    <mergeCell ref="L17:L18"/>
    <mergeCell ref="B15:B16"/>
    <mergeCell ref="G5:G6"/>
    <mergeCell ref="C5:C6"/>
    <mergeCell ref="E5:E6"/>
    <mergeCell ref="E7:E8"/>
    <mergeCell ref="E9:E10"/>
    <mergeCell ref="D7:D8"/>
    <mergeCell ref="D9:D10"/>
    <mergeCell ref="D11:D12"/>
    <mergeCell ref="D13:D14"/>
    <mergeCell ref="F5:F6"/>
    <mergeCell ref="F7:F8"/>
    <mergeCell ref="F9:F10"/>
    <mergeCell ref="A7:A8"/>
    <mergeCell ref="A9:A10"/>
    <mergeCell ref="A11:A12"/>
    <mergeCell ref="A13:A14"/>
    <mergeCell ref="N19:N20"/>
    <mergeCell ref="N21:N22"/>
    <mergeCell ref="G9:G10"/>
    <mergeCell ref="A15:A16"/>
    <mergeCell ref="A17:A18"/>
    <mergeCell ref="N17:N18"/>
    <mergeCell ref="D21:D22"/>
    <mergeCell ref="A21:A22"/>
    <mergeCell ref="F11:F12"/>
    <mergeCell ref="F13:F14"/>
    <mergeCell ref="G7:G8"/>
    <mergeCell ref="L7:L8"/>
    <mergeCell ref="L9:L10"/>
    <mergeCell ref="L11:L12"/>
    <mergeCell ref="L13:L14"/>
    <mergeCell ref="F15:F16"/>
    <mergeCell ref="F17:F18"/>
    <mergeCell ref="F19:F20"/>
    <mergeCell ref="E19:E20"/>
    <mergeCell ref="C7:C8"/>
    <mergeCell ref="A32:C32"/>
    <mergeCell ref="A28:C28"/>
    <mergeCell ref="A30:C30"/>
    <mergeCell ref="A31:C31"/>
    <mergeCell ref="A26:C26"/>
    <mergeCell ref="L24:L25"/>
    <mergeCell ref="A23:N23"/>
    <mergeCell ref="M17:M18"/>
    <mergeCell ref="M19:M20"/>
    <mergeCell ref="M21:M22"/>
    <mergeCell ref="M24:M25"/>
    <mergeCell ref="L19:L20"/>
    <mergeCell ref="L21:L22"/>
    <mergeCell ref="B19:B20"/>
    <mergeCell ref="B24:B25"/>
    <mergeCell ref="F21:F22"/>
    <mergeCell ref="F24:F25"/>
    <mergeCell ref="B21:B22"/>
    <mergeCell ref="N24:N25"/>
    <mergeCell ref="G24:G25"/>
    <mergeCell ref="C24:C25"/>
    <mergeCell ref="A29:C29"/>
    <mergeCell ref="E24:E25"/>
    <mergeCell ref="D24:D25"/>
    <mergeCell ref="M15:M16"/>
    <mergeCell ref="N15:N16"/>
    <mergeCell ref="A19:A20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L3"/>
    <mergeCell ref="N2:N3"/>
    <mergeCell ref="M2:M3"/>
    <mergeCell ref="A4:N4"/>
    <mergeCell ref="N5:N6"/>
    <mergeCell ref="N7:N8"/>
    <mergeCell ref="N9:N10"/>
    <mergeCell ref="N11:N12"/>
    <mergeCell ref="N13:N14"/>
    <mergeCell ref="A5:A6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7"/>
  <sheetViews>
    <sheetView workbookViewId="0">
      <selection sqref="A1:R1997"/>
    </sheetView>
  </sheetViews>
  <sheetFormatPr defaultRowHeight="15"/>
  <cols>
    <col min="3" max="3" width="27.5703125" customWidth="1"/>
    <col min="6" max="6" width="18.42578125" customWidth="1"/>
  </cols>
  <sheetData>
    <row r="1" spans="1:18" ht="26.25">
      <c r="A1" s="201" t="s">
        <v>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15"/>
    </row>
    <row r="2" spans="1:18" ht="27" thickBot="1">
      <c r="A2" s="203" t="s">
        <v>28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72"/>
      <c r="R2" s="115"/>
    </row>
    <row r="3" spans="1:18">
      <c r="A3" s="191" t="s">
        <v>88</v>
      </c>
      <c r="B3" s="193" t="s">
        <v>0</v>
      </c>
      <c r="C3" s="193" t="s">
        <v>1</v>
      </c>
      <c r="D3" s="198" t="s">
        <v>21</v>
      </c>
      <c r="E3" s="193" t="s">
        <v>3</v>
      </c>
      <c r="F3" s="193" t="s">
        <v>2</v>
      </c>
      <c r="G3" s="198" t="s">
        <v>4</v>
      </c>
      <c r="H3" s="225" t="s">
        <v>5</v>
      </c>
      <c r="I3" s="274" t="s">
        <v>129</v>
      </c>
      <c r="J3" s="275"/>
      <c r="K3" s="276"/>
      <c r="L3" s="188" t="s">
        <v>6</v>
      </c>
      <c r="M3" s="274" t="s">
        <v>130</v>
      </c>
      <c r="N3" s="275"/>
      <c r="O3" s="276"/>
      <c r="P3" s="188" t="s">
        <v>6</v>
      </c>
      <c r="Q3" s="193" t="s">
        <v>32</v>
      </c>
      <c r="R3" s="115"/>
    </row>
    <row r="4" spans="1:18" ht="15.75" thickBot="1">
      <c r="A4" s="192"/>
      <c r="B4" s="194"/>
      <c r="C4" s="194"/>
      <c r="D4" s="208"/>
      <c r="E4" s="194"/>
      <c r="F4" s="194"/>
      <c r="G4" s="208"/>
      <c r="H4" s="273"/>
      <c r="I4" s="277"/>
      <c r="J4" s="278"/>
      <c r="K4" s="279"/>
      <c r="L4" s="189"/>
      <c r="M4" s="277"/>
      <c r="N4" s="278"/>
      <c r="O4" s="279"/>
      <c r="P4" s="189"/>
      <c r="Q4" s="205"/>
      <c r="R4" s="126"/>
    </row>
    <row r="5" spans="1:18" ht="15.75" thickBot="1">
      <c r="A5" s="165" t="s">
        <v>131</v>
      </c>
      <c r="B5" s="131"/>
      <c r="C5" s="131"/>
      <c r="D5" s="131"/>
      <c r="E5" s="131"/>
      <c r="F5" s="131"/>
      <c r="G5" s="131"/>
      <c r="H5" s="131"/>
      <c r="I5" s="116">
        <v>1</v>
      </c>
      <c r="J5" s="117">
        <v>2</v>
      </c>
      <c r="K5" s="128">
        <v>3</v>
      </c>
      <c r="L5" s="190"/>
      <c r="M5" s="116">
        <v>1</v>
      </c>
      <c r="N5" s="117">
        <v>2</v>
      </c>
      <c r="O5" s="128">
        <v>3</v>
      </c>
      <c r="P5" s="190"/>
      <c r="Q5" s="194"/>
      <c r="R5" s="126"/>
    </row>
    <row r="6" spans="1:18">
      <c r="A6" s="133">
        <v>1</v>
      </c>
      <c r="B6" s="133" t="s">
        <v>38</v>
      </c>
      <c r="C6" s="133" t="s">
        <v>132</v>
      </c>
      <c r="D6" s="130" t="s">
        <v>72</v>
      </c>
      <c r="E6" s="133"/>
      <c r="F6" s="133" t="s">
        <v>133</v>
      </c>
      <c r="G6" s="147">
        <v>35870</v>
      </c>
      <c r="H6" s="133">
        <v>70.3</v>
      </c>
      <c r="I6" s="130">
        <v>40</v>
      </c>
      <c r="J6" s="133">
        <v>50</v>
      </c>
      <c r="K6" s="154">
        <v>55</v>
      </c>
      <c r="L6" s="130">
        <v>50</v>
      </c>
      <c r="M6" s="151">
        <v>80</v>
      </c>
      <c r="N6" s="118">
        <v>80</v>
      </c>
      <c r="O6" s="151">
        <v>95</v>
      </c>
      <c r="P6" s="118">
        <v>80</v>
      </c>
      <c r="Q6" s="130">
        <v>130</v>
      </c>
      <c r="R6" s="129"/>
    </row>
    <row r="7" spans="1:18">
      <c r="A7" s="133">
        <v>1</v>
      </c>
      <c r="B7" s="134" t="s">
        <v>38</v>
      </c>
      <c r="C7" s="134" t="s">
        <v>134</v>
      </c>
      <c r="D7" s="118" t="s">
        <v>56</v>
      </c>
      <c r="E7" s="134"/>
      <c r="F7" s="134" t="s">
        <v>10</v>
      </c>
      <c r="G7" s="149">
        <v>35169</v>
      </c>
      <c r="H7" s="134">
        <v>70.650000000000006</v>
      </c>
      <c r="I7" s="118">
        <v>65</v>
      </c>
      <c r="J7" s="134">
        <v>70</v>
      </c>
      <c r="K7" s="134">
        <v>75</v>
      </c>
      <c r="L7" s="118">
        <v>75</v>
      </c>
      <c r="M7" s="133">
        <v>90</v>
      </c>
      <c r="N7" s="130">
        <v>95</v>
      </c>
      <c r="O7" s="133">
        <v>100</v>
      </c>
      <c r="P7" s="130">
        <v>100</v>
      </c>
      <c r="Q7" s="118">
        <v>175</v>
      </c>
      <c r="R7" s="129"/>
    </row>
    <row r="8" spans="1:18">
      <c r="A8" s="133">
        <v>2</v>
      </c>
      <c r="B8" s="134" t="s">
        <v>38</v>
      </c>
      <c r="C8" s="134" t="s">
        <v>135</v>
      </c>
      <c r="D8" s="118" t="s">
        <v>56</v>
      </c>
      <c r="E8" s="134"/>
      <c r="F8" s="133" t="s">
        <v>10</v>
      </c>
      <c r="G8" s="147">
        <v>32170</v>
      </c>
      <c r="H8" s="133">
        <v>75</v>
      </c>
      <c r="I8" s="135">
        <v>40</v>
      </c>
      <c r="J8" s="134">
        <v>45</v>
      </c>
      <c r="K8" s="134">
        <v>50</v>
      </c>
      <c r="L8" s="118">
        <v>50</v>
      </c>
      <c r="M8" s="135">
        <v>70</v>
      </c>
      <c r="N8" s="118">
        <v>80</v>
      </c>
      <c r="O8" s="134">
        <v>90</v>
      </c>
      <c r="P8" s="118">
        <v>90</v>
      </c>
      <c r="Q8" s="118">
        <v>140</v>
      </c>
      <c r="R8" s="129"/>
    </row>
    <row r="9" spans="1:18">
      <c r="A9" s="133">
        <v>1</v>
      </c>
      <c r="B9" s="133" t="s">
        <v>39</v>
      </c>
      <c r="C9" s="134" t="s">
        <v>82</v>
      </c>
      <c r="D9" s="118" t="s">
        <v>56</v>
      </c>
      <c r="E9" s="133"/>
      <c r="F9" s="133" t="s">
        <v>136</v>
      </c>
      <c r="G9" s="148">
        <v>30314</v>
      </c>
      <c r="H9" s="135">
        <v>82.5</v>
      </c>
      <c r="I9" s="130">
        <v>20</v>
      </c>
      <c r="J9" s="133">
        <v>30</v>
      </c>
      <c r="K9" s="133">
        <v>35</v>
      </c>
      <c r="L9" s="130">
        <v>35</v>
      </c>
      <c r="M9" s="133">
        <v>70</v>
      </c>
      <c r="N9" s="130">
        <v>85</v>
      </c>
      <c r="O9" s="133">
        <v>92.5</v>
      </c>
      <c r="P9" s="130">
        <v>92.5</v>
      </c>
      <c r="Q9" s="118">
        <v>127.5</v>
      </c>
      <c r="R9" s="129"/>
    </row>
    <row r="10" spans="1:18" ht="15.75" thickBot="1">
      <c r="A10" s="133">
        <v>1</v>
      </c>
      <c r="B10" s="134" t="s">
        <v>40</v>
      </c>
      <c r="C10" s="134" t="s">
        <v>107</v>
      </c>
      <c r="D10" s="118" t="s">
        <v>56</v>
      </c>
      <c r="E10" s="134"/>
      <c r="F10" s="134" t="s">
        <v>137</v>
      </c>
      <c r="G10" s="150">
        <v>32266</v>
      </c>
      <c r="H10" s="118">
        <v>83.5</v>
      </c>
      <c r="I10" s="161">
        <v>35</v>
      </c>
      <c r="J10" s="162">
        <v>45</v>
      </c>
      <c r="K10" s="134">
        <v>50</v>
      </c>
      <c r="L10" s="118">
        <v>50</v>
      </c>
      <c r="M10" s="161">
        <v>70</v>
      </c>
      <c r="N10" s="118">
        <v>85</v>
      </c>
      <c r="O10" s="151">
        <v>95</v>
      </c>
      <c r="P10" s="118">
        <v>85</v>
      </c>
      <c r="Q10" s="118">
        <v>135</v>
      </c>
      <c r="R10" s="129"/>
    </row>
    <row r="11" spans="1:18" ht="30.75" thickBot="1">
      <c r="A11" s="166" t="s">
        <v>138</v>
      </c>
      <c r="B11" s="131"/>
      <c r="C11" s="131"/>
      <c r="D11" s="131"/>
      <c r="E11" s="131"/>
      <c r="F11" s="131"/>
      <c r="G11" s="131"/>
      <c r="H11" s="253" t="s">
        <v>139</v>
      </c>
      <c r="I11" s="254"/>
      <c r="J11" s="163" t="s">
        <v>140</v>
      </c>
      <c r="K11" s="164" t="s">
        <v>23</v>
      </c>
      <c r="L11" s="171" t="s">
        <v>6</v>
      </c>
      <c r="M11" s="158" t="s">
        <v>141</v>
      </c>
      <c r="N11" s="126"/>
      <c r="O11" s="115"/>
      <c r="P11" s="126"/>
      <c r="Q11" s="115"/>
      <c r="R11" s="115"/>
    </row>
    <row r="12" spans="1:18">
      <c r="A12" s="280">
        <v>1</v>
      </c>
      <c r="B12" s="255" t="s">
        <v>36</v>
      </c>
      <c r="C12" s="255" t="s">
        <v>142</v>
      </c>
      <c r="D12" s="255" t="s">
        <v>56</v>
      </c>
      <c r="E12" s="255"/>
      <c r="F12" s="255" t="s">
        <v>143</v>
      </c>
      <c r="G12" s="257">
        <v>35324</v>
      </c>
      <c r="H12" s="255">
        <v>58.7</v>
      </c>
      <c r="I12" s="133" t="s">
        <v>144</v>
      </c>
      <c r="J12" s="130">
        <v>20</v>
      </c>
      <c r="K12" s="134">
        <v>24</v>
      </c>
      <c r="L12" s="259">
        <v>46</v>
      </c>
      <c r="M12" s="268">
        <v>1140</v>
      </c>
      <c r="N12" s="126"/>
      <c r="O12" s="115"/>
      <c r="P12" s="126"/>
      <c r="Q12" s="115"/>
      <c r="R12" s="115"/>
    </row>
    <row r="13" spans="1:18">
      <c r="A13" s="265"/>
      <c r="B13" s="256"/>
      <c r="C13" s="256"/>
      <c r="D13" s="256"/>
      <c r="E13" s="256"/>
      <c r="F13" s="256"/>
      <c r="G13" s="258"/>
      <c r="H13" s="256"/>
      <c r="I13" s="133" t="s">
        <v>145</v>
      </c>
      <c r="J13" s="130">
        <v>30</v>
      </c>
      <c r="K13" s="134">
        <v>22</v>
      </c>
      <c r="L13" s="260"/>
      <c r="M13" s="268"/>
      <c r="N13" s="126"/>
      <c r="O13" s="115"/>
      <c r="P13" s="126"/>
      <c r="Q13" s="115"/>
      <c r="R13" s="115"/>
    </row>
    <row r="14" spans="1:18">
      <c r="A14" s="261">
        <v>1</v>
      </c>
      <c r="B14" s="266" t="s">
        <v>37</v>
      </c>
      <c r="C14" s="263" t="s">
        <v>67</v>
      </c>
      <c r="D14" s="263" t="s">
        <v>56</v>
      </c>
      <c r="E14" s="263"/>
      <c r="F14" s="263" t="s">
        <v>70</v>
      </c>
      <c r="G14" s="269">
        <v>34278</v>
      </c>
      <c r="H14" s="263">
        <v>63.15</v>
      </c>
      <c r="I14" s="133" t="s">
        <v>144</v>
      </c>
      <c r="J14" s="130">
        <v>21.25</v>
      </c>
      <c r="K14" s="134">
        <v>10</v>
      </c>
      <c r="L14" s="237">
        <v>24</v>
      </c>
      <c r="M14" s="268">
        <v>667.5</v>
      </c>
      <c r="N14" s="126"/>
      <c r="O14" s="115"/>
      <c r="P14" s="126"/>
      <c r="Q14" s="115"/>
      <c r="R14" s="115"/>
    </row>
    <row r="15" spans="1:18">
      <c r="A15" s="265"/>
      <c r="B15" s="267"/>
      <c r="C15" s="256"/>
      <c r="D15" s="256"/>
      <c r="E15" s="256"/>
      <c r="F15" s="256"/>
      <c r="G15" s="258"/>
      <c r="H15" s="256"/>
      <c r="I15" s="133" t="s">
        <v>145</v>
      </c>
      <c r="J15" s="130">
        <v>32.5</v>
      </c>
      <c r="K15" s="134">
        <v>14</v>
      </c>
      <c r="L15" s="238"/>
      <c r="M15" s="268"/>
      <c r="N15" s="126"/>
      <c r="O15" s="115"/>
      <c r="P15" s="115"/>
      <c r="Q15" s="115"/>
      <c r="R15" s="115"/>
    </row>
    <row r="16" spans="1:18">
      <c r="A16" s="261">
        <v>1</v>
      </c>
      <c r="B16" s="263" t="s">
        <v>38</v>
      </c>
      <c r="C16" s="263" t="s">
        <v>146</v>
      </c>
      <c r="D16" s="263" t="s">
        <v>56</v>
      </c>
      <c r="E16" s="263" t="s">
        <v>147</v>
      </c>
      <c r="F16" s="263" t="s">
        <v>148</v>
      </c>
      <c r="G16" s="270">
        <v>36037</v>
      </c>
      <c r="H16" s="263">
        <v>69.3</v>
      </c>
      <c r="I16" s="133" t="s">
        <v>144</v>
      </c>
      <c r="J16" s="130">
        <v>23.75</v>
      </c>
      <c r="K16" s="134">
        <v>12</v>
      </c>
      <c r="L16" s="213">
        <v>23</v>
      </c>
      <c r="M16" s="268">
        <v>670</v>
      </c>
      <c r="N16" s="126"/>
      <c r="O16" s="115"/>
      <c r="P16" s="115"/>
      <c r="Q16" s="115"/>
      <c r="R16" s="115"/>
    </row>
    <row r="17" spans="1:15" ht="15.75" thickBot="1">
      <c r="A17" s="262"/>
      <c r="B17" s="264"/>
      <c r="C17" s="264"/>
      <c r="D17" s="264"/>
      <c r="E17" s="264"/>
      <c r="F17" s="264"/>
      <c r="G17" s="271"/>
      <c r="H17" s="264"/>
      <c r="I17" s="133" t="s">
        <v>145</v>
      </c>
      <c r="J17" s="133">
        <v>35</v>
      </c>
      <c r="K17" s="153">
        <v>11</v>
      </c>
      <c r="L17" s="214"/>
      <c r="M17" s="268"/>
      <c r="N17" s="115"/>
      <c r="O17" s="115"/>
    </row>
    <row r="18" spans="1:15" ht="30.75" thickBot="1">
      <c r="A18" s="166" t="s">
        <v>149</v>
      </c>
      <c r="B18" s="131"/>
      <c r="C18" s="131"/>
      <c r="D18" s="131"/>
      <c r="E18" s="131"/>
      <c r="F18" s="131"/>
      <c r="G18" s="131"/>
      <c r="H18" s="170"/>
      <c r="I18" s="164" t="s">
        <v>23</v>
      </c>
      <c r="J18" s="156"/>
      <c r="K18" s="127"/>
      <c r="L18" s="126"/>
      <c r="M18" s="115"/>
      <c r="N18" s="115"/>
      <c r="O18" s="115"/>
    </row>
    <row r="19" spans="1:15">
      <c r="A19" s="119">
        <v>1</v>
      </c>
      <c r="B19" s="134" t="s">
        <v>36</v>
      </c>
      <c r="C19" s="134" t="s">
        <v>142</v>
      </c>
      <c r="D19" s="134" t="s">
        <v>56</v>
      </c>
      <c r="E19" s="135"/>
      <c r="F19" s="134" t="s">
        <v>143</v>
      </c>
      <c r="G19" s="149">
        <v>35324</v>
      </c>
      <c r="H19" s="134">
        <v>58.7</v>
      </c>
      <c r="I19" s="134">
        <v>24</v>
      </c>
      <c r="J19" s="157"/>
      <c r="K19" s="127"/>
      <c r="L19" s="126"/>
      <c r="M19" s="115"/>
      <c r="N19" s="115"/>
      <c r="O19" s="115"/>
    </row>
    <row r="20" spans="1:15" ht="24">
      <c r="A20" s="119">
        <v>1</v>
      </c>
      <c r="B20" s="135" t="s">
        <v>38</v>
      </c>
      <c r="C20" s="134" t="s">
        <v>150</v>
      </c>
      <c r="D20" s="134" t="s">
        <v>72</v>
      </c>
      <c r="E20" s="135"/>
      <c r="F20" s="134" t="s">
        <v>70</v>
      </c>
      <c r="G20" s="148">
        <v>35986</v>
      </c>
      <c r="H20" s="167">
        <v>74</v>
      </c>
      <c r="I20" s="134">
        <v>15</v>
      </c>
      <c r="J20" s="157"/>
      <c r="K20" s="127"/>
      <c r="L20" s="126"/>
      <c r="M20" s="115"/>
      <c r="N20" s="115"/>
      <c r="O20" s="115"/>
    </row>
    <row r="21" spans="1:15" ht="24">
      <c r="A21" s="119">
        <v>2</v>
      </c>
      <c r="B21" s="134" t="s">
        <v>40</v>
      </c>
      <c r="C21" s="134" t="s">
        <v>151</v>
      </c>
      <c r="D21" s="134" t="s">
        <v>56</v>
      </c>
      <c r="E21" s="134"/>
      <c r="F21" s="134" t="s">
        <v>70</v>
      </c>
      <c r="G21" s="148">
        <v>31965</v>
      </c>
      <c r="H21" s="134">
        <v>85.05</v>
      </c>
      <c r="I21" s="134">
        <v>15</v>
      </c>
      <c r="J21" s="156"/>
      <c r="K21" s="127"/>
      <c r="L21" s="126"/>
      <c r="M21" s="115"/>
      <c r="N21" s="115"/>
      <c r="O21" s="115"/>
    </row>
    <row r="22" spans="1:15" ht="15.75" thickBot="1">
      <c r="A22" s="119">
        <v>1</v>
      </c>
      <c r="B22" s="134" t="s">
        <v>40</v>
      </c>
      <c r="C22" s="134" t="s">
        <v>107</v>
      </c>
      <c r="D22" s="118" t="s">
        <v>56</v>
      </c>
      <c r="E22" s="134"/>
      <c r="F22" s="134" t="s">
        <v>137</v>
      </c>
      <c r="G22" s="150">
        <v>32266</v>
      </c>
      <c r="H22" s="134">
        <v>83.5</v>
      </c>
      <c r="I22" s="134">
        <v>17</v>
      </c>
      <c r="J22" s="157"/>
      <c r="K22" s="127"/>
      <c r="L22" s="126"/>
      <c r="M22" s="115"/>
      <c r="N22" s="115"/>
      <c r="O22" s="115"/>
    </row>
    <row r="23" spans="1:15" ht="30.75" thickBot="1">
      <c r="A23" s="166" t="s">
        <v>152</v>
      </c>
      <c r="B23" s="131"/>
      <c r="C23" s="131"/>
      <c r="D23" s="131"/>
      <c r="E23" s="131"/>
      <c r="F23" s="131"/>
      <c r="G23" s="131"/>
      <c r="H23" s="131"/>
      <c r="I23" s="164" t="s">
        <v>23</v>
      </c>
      <c r="J23" s="139"/>
      <c r="K23" s="140"/>
      <c r="L23" s="139"/>
      <c r="M23" s="140"/>
      <c r="N23" s="127"/>
      <c r="O23" s="126"/>
    </row>
    <row r="24" spans="1:15">
      <c r="A24" s="119">
        <v>1</v>
      </c>
      <c r="B24" s="167" t="s">
        <v>37</v>
      </c>
      <c r="C24" s="134" t="s">
        <v>71</v>
      </c>
      <c r="D24" s="134" t="s">
        <v>72</v>
      </c>
      <c r="E24" s="167" t="s">
        <v>73</v>
      </c>
      <c r="F24" s="134" t="s">
        <v>74</v>
      </c>
      <c r="G24" s="148">
        <v>37141</v>
      </c>
      <c r="H24" s="167">
        <v>66.900000000000006</v>
      </c>
      <c r="I24" s="121">
        <v>23</v>
      </c>
      <c r="J24" s="160"/>
      <c r="K24" s="160"/>
      <c r="L24" s="138"/>
      <c r="M24" s="138"/>
      <c r="N24" s="127"/>
      <c r="O24" s="126"/>
    </row>
    <row r="25" spans="1:15" ht="36">
      <c r="A25" s="119">
        <v>1</v>
      </c>
      <c r="B25" s="134" t="s">
        <v>38</v>
      </c>
      <c r="C25" s="134" t="s">
        <v>75</v>
      </c>
      <c r="D25" s="134" t="s">
        <v>68</v>
      </c>
      <c r="E25" s="134" t="s">
        <v>73</v>
      </c>
      <c r="F25" s="134" t="s">
        <v>74</v>
      </c>
      <c r="G25" s="148">
        <v>37503</v>
      </c>
      <c r="H25" s="134">
        <v>67.8</v>
      </c>
      <c r="I25" s="121">
        <v>28</v>
      </c>
      <c r="J25" s="160"/>
      <c r="K25" s="160"/>
      <c r="L25" s="138"/>
      <c r="M25" s="138"/>
      <c r="N25" s="127"/>
      <c r="O25" s="126"/>
    </row>
    <row r="26" spans="1:15" ht="36">
      <c r="A26" s="119">
        <v>2</v>
      </c>
      <c r="B26" s="134" t="s">
        <v>38</v>
      </c>
      <c r="C26" s="134" t="s">
        <v>76</v>
      </c>
      <c r="D26" s="134" t="s">
        <v>72</v>
      </c>
      <c r="E26" s="134" t="s">
        <v>73</v>
      </c>
      <c r="F26" s="134" t="s">
        <v>74</v>
      </c>
      <c r="G26" s="148">
        <v>36874</v>
      </c>
      <c r="H26" s="134">
        <v>73.95</v>
      </c>
      <c r="I26" s="121">
        <v>29</v>
      </c>
      <c r="J26" s="160"/>
      <c r="K26" s="160"/>
      <c r="L26" s="138"/>
      <c r="M26" s="138"/>
      <c r="N26" s="127"/>
      <c r="O26" s="126"/>
    </row>
    <row r="27" spans="1:15" ht="24">
      <c r="A27" s="119">
        <v>1</v>
      </c>
      <c r="B27" s="167" t="s">
        <v>38</v>
      </c>
      <c r="C27" s="134" t="s">
        <v>150</v>
      </c>
      <c r="D27" s="134" t="s">
        <v>72</v>
      </c>
      <c r="E27" s="167"/>
      <c r="F27" s="134" t="s">
        <v>70</v>
      </c>
      <c r="G27" s="148">
        <v>35986</v>
      </c>
      <c r="H27" s="167">
        <v>74</v>
      </c>
      <c r="I27" s="121">
        <v>35</v>
      </c>
      <c r="J27" s="159"/>
      <c r="K27" s="159"/>
      <c r="L27" s="138"/>
      <c r="M27" s="115"/>
      <c r="N27" s="127"/>
      <c r="O27" s="126"/>
    </row>
    <row r="28" spans="1:15" ht="36">
      <c r="A28" s="119">
        <v>1</v>
      </c>
      <c r="B28" s="134" t="s">
        <v>38</v>
      </c>
      <c r="C28" s="134" t="s">
        <v>146</v>
      </c>
      <c r="D28" s="134" t="s">
        <v>56</v>
      </c>
      <c r="E28" s="134" t="s">
        <v>147</v>
      </c>
      <c r="F28" s="134" t="s">
        <v>148</v>
      </c>
      <c r="G28" s="148">
        <v>36037</v>
      </c>
      <c r="H28" s="134">
        <v>69.3</v>
      </c>
      <c r="I28" s="121">
        <v>41</v>
      </c>
      <c r="J28" s="160"/>
      <c r="K28" s="160"/>
      <c r="L28" s="138"/>
      <c r="M28" s="138"/>
      <c r="N28" s="127"/>
      <c r="O28" s="126"/>
    </row>
    <row r="29" spans="1:15">
      <c r="A29" s="119">
        <v>1</v>
      </c>
      <c r="B29" s="167" t="s">
        <v>38</v>
      </c>
      <c r="C29" s="134" t="s">
        <v>153</v>
      </c>
      <c r="D29" s="134" t="s">
        <v>83</v>
      </c>
      <c r="E29" s="134"/>
      <c r="F29" s="134"/>
      <c r="G29" s="148">
        <v>28753</v>
      </c>
      <c r="H29" s="134">
        <v>68</v>
      </c>
      <c r="I29" s="121">
        <v>39</v>
      </c>
      <c r="J29" s="160"/>
      <c r="K29" s="160"/>
      <c r="L29" s="138"/>
      <c r="M29" s="138"/>
      <c r="N29" s="127"/>
      <c r="O29" s="126"/>
    </row>
    <row r="30" spans="1:15" ht="24">
      <c r="A30" s="119">
        <v>1</v>
      </c>
      <c r="B30" s="134" t="s">
        <v>39</v>
      </c>
      <c r="C30" s="134" t="s">
        <v>19</v>
      </c>
      <c r="D30" s="134" t="s">
        <v>56</v>
      </c>
      <c r="E30" s="134"/>
      <c r="F30" s="134" t="s">
        <v>70</v>
      </c>
      <c r="G30" s="120">
        <v>33069</v>
      </c>
      <c r="H30" s="152">
        <v>82.5</v>
      </c>
      <c r="I30" s="121">
        <v>46</v>
      </c>
      <c r="J30" s="160"/>
      <c r="K30" s="160"/>
      <c r="L30" s="138"/>
      <c r="M30" s="138"/>
      <c r="N30" s="127"/>
      <c r="O30" s="126"/>
    </row>
    <row r="31" spans="1:15" ht="36">
      <c r="A31" s="172">
        <v>1</v>
      </c>
      <c r="B31" s="134" t="s">
        <v>39</v>
      </c>
      <c r="C31" s="134" t="s">
        <v>77</v>
      </c>
      <c r="D31" s="134" t="s">
        <v>72</v>
      </c>
      <c r="E31" s="134" t="s">
        <v>73</v>
      </c>
      <c r="F31" s="134" t="s">
        <v>74</v>
      </c>
      <c r="G31" s="148">
        <v>35806</v>
      </c>
      <c r="H31" s="167">
        <v>81.05</v>
      </c>
      <c r="I31" s="121">
        <v>28</v>
      </c>
      <c r="J31" s="160"/>
      <c r="K31" s="160"/>
      <c r="L31" s="138"/>
      <c r="M31" s="138"/>
      <c r="N31" s="127"/>
      <c r="O31" s="126"/>
    </row>
    <row r="32" spans="1:15" ht="24">
      <c r="A32" s="119">
        <v>2</v>
      </c>
      <c r="B32" s="134" t="s">
        <v>40</v>
      </c>
      <c r="C32" s="134" t="s">
        <v>151</v>
      </c>
      <c r="D32" s="134" t="s">
        <v>56</v>
      </c>
      <c r="E32" s="134"/>
      <c r="F32" s="134" t="s">
        <v>70</v>
      </c>
      <c r="G32" s="148">
        <v>31965</v>
      </c>
      <c r="H32" s="134">
        <v>85.05</v>
      </c>
      <c r="I32" s="121">
        <v>35</v>
      </c>
      <c r="J32" s="160"/>
      <c r="K32" s="160"/>
      <c r="L32" s="138"/>
      <c r="M32" s="138"/>
      <c r="N32" s="127"/>
      <c r="O32" s="126"/>
    </row>
    <row r="33" spans="1:16" ht="24.75" thickBot="1">
      <c r="A33" s="172">
        <v>1</v>
      </c>
      <c r="B33" s="134" t="s">
        <v>40</v>
      </c>
      <c r="C33" s="134" t="s">
        <v>154</v>
      </c>
      <c r="D33" s="134" t="s">
        <v>56</v>
      </c>
      <c r="E33" s="134"/>
      <c r="F33" s="134" t="s">
        <v>70</v>
      </c>
      <c r="G33" s="148">
        <v>30162</v>
      </c>
      <c r="H33" s="168">
        <v>85</v>
      </c>
      <c r="I33" s="121">
        <v>39</v>
      </c>
      <c r="J33" s="160"/>
      <c r="K33" s="160"/>
      <c r="L33" s="138"/>
      <c r="M33" s="138"/>
      <c r="N33" s="127"/>
      <c r="O33" s="126"/>
      <c r="P33" s="115"/>
    </row>
    <row r="34" spans="1:16" ht="36.75" thickBot="1">
      <c r="A34" s="173">
        <v>1</v>
      </c>
      <c r="B34" s="141" t="s">
        <v>39</v>
      </c>
      <c r="C34" s="141" t="s">
        <v>77</v>
      </c>
      <c r="D34" s="141" t="s">
        <v>72</v>
      </c>
      <c r="E34" s="141" t="s">
        <v>73</v>
      </c>
      <c r="F34" s="141" t="s">
        <v>74</v>
      </c>
      <c r="G34" s="155">
        <v>35806</v>
      </c>
      <c r="H34" s="169">
        <v>81.05</v>
      </c>
      <c r="I34" s="142">
        <v>50</v>
      </c>
      <c r="J34" s="159"/>
      <c r="K34" s="159"/>
      <c r="L34" s="125"/>
      <c r="M34" s="115"/>
      <c r="N34" s="127"/>
      <c r="O34" s="126"/>
      <c r="P34" s="115"/>
    </row>
    <row r="35" spans="1:16" ht="15.75" thickBot="1">
      <c r="A35" s="140"/>
      <c r="B35" s="140"/>
      <c r="C35" s="139"/>
      <c r="D35" s="140"/>
      <c r="E35" s="139"/>
      <c r="F35" s="140"/>
      <c r="G35" s="139"/>
      <c r="H35" s="140"/>
      <c r="I35" s="140"/>
      <c r="J35" s="159"/>
      <c r="K35" s="159"/>
      <c r="L35" s="125"/>
      <c r="M35" s="115"/>
      <c r="N35" s="127"/>
      <c r="O35" s="126"/>
      <c r="P35" s="115"/>
    </row>
    <row r="36" spans="1:16">
      <c r="A36" s="185" t="s">
        <v>7</v>
      </c>
      <c r="B36" s="186"/>
      <c r="C36" s="187"/>
      <c r="D36" s="143" t="s">
        <v>13</v>
      </c>
      <c r="E36" s="144" t="s">
        <v>155</v>
      </c>
      <c r="F36" s="145" t="s">
        <v>10</v>
      </c>
      <c r="G36" s="115"/>
      <c r="H36" s="124"/>
      <c r="I36" s="160"/>
      <c r="J36" s="115"/>
      <c r="K36" s="115"/>
      <c r="L36" s="115"/>
      <c r="M36" s="115"/>
      <c r="N36" s="156"/>
      <c r="O36" s="115"/>
      <c r="P36" s="115"/>
    </row>
    <row r="37" spans="1:16">
      <c r="A37" s="175" t="s">
        <v>12</v>
      </c>
      <c r="B37" s="176"/>
      <c r="C37" s="177"/>
      <c r="D37" s="122" t="s">
        <v>13</v>
      </c>
      <c r="E37" s="123" t="s">
        <v>156</v>
      </c>
      <c r="F37" s="146" t="s">
        <v>10</v>
      </c>
      <c r="G37" s="115"/>
      <c r="H37" s="124"/>
      <c r="I37" s="159"/>
      <c r="J37" s="115"/>
      <c r="K37" s="115"/>
      <c r="L37" s="115"/>
      <c r="M37" s="115"/>
      <c r="N37" s="127"/>
      <c r="O37" s="126"/>
      <c r="P37" s="115"/>
    </row>
    <row r="38" spans="1:16">
      <c r="A38" s="175" t="s">
        <v>14</v>
      </c>
      <c r="B38" s="176"/>
      <c r="C38" s="177"/>
      <c r="D38" s="122" t="s">
        <v>13</v>
      </c>
      <c r="E38" s="123" t="s">
        <v>17</v>
      </c>
      <c r="F38" s="146" t="s">
        <v>10</v>
      </c>
      <c r="G38" s="115"/>
      <c r="H38" s="115"/>
      <c r="I38" s="160"/>
      <c r="J38" s="115"/>
      <c r="K38" s="115"/>
      <c r="L38" s="115"/>
      <c r="M38" s="115"/>
      <c r="N38" s="138"/>
      <c r="O38" s="115"/>
      <c r="P38" s="115"/>
    </row>
    <row r="39" spans="1:16">
      <c r="A39" s="174"/>
      <c r="B39" s="174"/>
      <c r="C39" s="174"/>
      <c r="D39" s="136"/>
      <c r="E39" s="137"/>
      <c r="F39" s="136"/>
      <c r="G39" s="132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1:16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1:16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1:16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</row>
    <row r="43" spans="1:16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27"/>
      <c r="O43" s="126"/>
      <c r="P43" s="126"/>
    </row>
    <row r="44" spans="1:16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27"/>
      <c r="O44" s="126"/>
      <c r="P44" s="126"/>
    </row>
    <row r="45" spans="1:16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27"/>
      <c r="O45" s="126"/>
      <c r="P45" s="126"/>
    </row>
    <row r="46" spans="1:16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27"/>
      <c r="O46" s="126"/>
      <c r="P46" s="126"/>
    </row>
    <row r="47" spans="1:16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27"/>
      <c r="O47" s="126"/>
      <c r="P47" s="126"/>
    </row>
    <row r="48" spans="1:16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27"/>
      <c r="O48" s="126"/>
      <c r="P48" s="126"/>
    </row>
    <row r="49" spans="14:16">
      <c r="N49" s="127"/>
      <c r="O49" s="126"/>
      <c r="P49" s="126"/>
    </row>
    <row r="50" spans="14:16">
      <c r="N50" s="127"/>
      <c r="O50" s="126"/>
      <c r="P50" s="126"/>
    </row>
    <row r="51" spans="14:16">
      <c r="N51" s="127"/>
      <c r="O51" s="126"/>
      <c r="P51" s="126"/>
    </row>
    <row r="52" spans="14:16">
      <c r="N52" s="127"/>
      <c r="O52" s="126"/>
      <c r="P52" s="126"/>
    </row>
    <row r="53" spans="14:16">
      <c r="N53" s="127"/>
      <c r="O53" s="126"/>
      <c r="P53" s="126"/>
    </row>
    <row r="54" spans="14:16">
      <c r="N54" s="127"/>
      <c r="O54" s="126"/>
      <c r="P54" s="126"/>
    </row>
    <row r="55" spans="14:16">
      <c r="N55" s="127"/>
      <c r="O55" s="126"/>
      <c r="P55" s="126"/>
    </row>
    <row r="56" spans="14:16">
      <c r="N56" s="127"/>
      <c r="O56" s="126"/>
      <c r="P56" s="126"/>
    </row>
    <row r="57" spans="14:16">
      <c r="N57" s="127"/>
      <c r="O57" s="126"/>
      <c r="P57" s="126"/>
    </row>
    <row r="58" spans="14:16">
      <c r="N58" s="127"/>
      <c r="O58" s="126"/>
      <c r="P58" s="126"/>
    </row>
    <row r="59" spans="14:16">
      <c r="N59" s="127"/>
      <c r="O59" s="126"/>
      <c r="P59" s="126"/>
    </row>
    <row r="60" spans="14:16">
      <c r="N60" s="127"/>
      <c r="O60" s="126"/>
      <c r="P60" s="126"/>
    </row>
    <row r="61" spans="14:16">
      <c r="N61" s="127"/>
      <c r="O61" s="126"/>
      <c r="P61" s="126"/>
    </row>
    <row r="62" spans="14:16">
      <c r="N62" s="127"/>
      <c r="O62" s="126"/>
      <c r="P62" s="126"/>
    </row>
    <row r="63" spans="14:16">
      <c r="N63" s="127"/>
      <c r="O63" s="126"/>
      <c r="P63" s="126"/>
    </row>
    <row r="64" spans="14:16">
      <c r="N64" s="127"/>
      <c r="O64" s="126"/>
      <c r="P64" s="126"/>
    </row>
    <row r="65" spans="14:16">
      <c r="N65" s="127"/>
      <c r="O65" s="126"/>
      <c r="P65" s="126"/>
    </row>
    <row r="66" spans="14:16">
      <c r="N66" s="127"/>
      <c r="O66" s="126"/>
      <c r="P66" s="126"/>
    </row>
    <row r="67" spans="14:16">
      <c r="N67" s="127"/>
      <c r="O67" s="126"/>
      <c r="P67" s="126"/>
    </row>
    <row r="68" spans="14:16">
      <c r="N68" s="127"/>
      <c r="O68" s="126"/>
      <c r="P68" s="126"/>
    </row>
    <row r="69" spans="14:16">
      <c r="N69" s="127"/>
      <c r="O69" s="126"/>
      <c r="P69" s="126"/>
    </row>
    <row r="70" spans="14:16">
      <c r="N70" s="127"/>
      <c r="O70" s="126"/>
      <c r="P70" s="126"/>
    </row>
    <row r="71" spans="14:16">
      <c r="N71" s="127"/>
      <c r="O71" s="126"/>
      <c r="P71" s="126"/>
    </row>
    <row r="72" spans="14:16">
      <c r="N72" s="127"/>
      <c r="O72" s="126"/>
      <c r="P72" s="126"/>
    </row>
    <row r="73" spans="14:16">
      <c r="N73" s="127"/>
      <c r="O73" s="126"/>
      <c r="P73" s="126"/>
    </row>
    <row r="74" spans="14:16">
      <c r="N74" s="127"/>
      <c r="O74" s="126"/>
      <c r="P74" s="126"/>
    </row>
    <row r="75" spans="14:16">
      <c r="N75" s="127"/>
      <c r="O75" s="126"/>
      <c r="P75" s="126"/>
    </row>
    <row r="76" spans="14:16">
      <c r="N76" s="127"/>
      <c r="O76" s="126"/>
      <c r="P76" s="126"/>
    </row>
    <row r="77" spans="14:16">
      <c r="N77" s="127"/>
      <c r="O77" s="126"/>
      <c r="P77" s="126"/>
    </row>
    <row r="78" spans="14:16">
      <c r="N78" s="127"/>
      <c r="O78" s="126"/>
      <c r="P78" s="126"/>
    </row>
    <row r="79" spans="14:16">
      <c r="N79" s="127"/>
      <c r="O79" s="126"/>
      <c r="P79" s="126"/>
    </row>
    <row r="80" spans="14:16">
      <c r="N80" s="127"/>
      <c r="O80" s="126"/>
      <c r="P80" s="126"/>
    </row>
    <row r="81" spans="14:16">
      <c r="N81" s="127"/>
      <c r="O81" s="126"/>
      <c r="P81" s="126"/>
    </row>
    <row r="82" spans="14:16">
      <c r="N82" s="127"/>
      <c r="O82" s="126"/>
      <c r="P82" s="126"/>
    </row>
    <row r="83" spans="14:16">
      <c r="N83" s="127"/>
      <c r="O83" s="126"/>
      <c r="P83" s="126"/>
    </row>
    <row r="84" spans="14:16">
      <c r="N84" s="127"/>
      <c r="O84" s="126"/>
      <c r="P84" s="126"/>
    </row>
    <row r="85" spans="14:16">
      <c r="N85" s="127"/>
      <c r="O85" s="126"/>
      <c r="P85" s="126"/>
    </row>
    <row r="86" spans="14:16">
      <c r="N86" s="127"/>
      <c r="O86" s="126"/>
      <c r="P86" s="126"/>
    </row>
    <row r="87" spans="14:16">
      <c r="N87" s="127"/>
      <c r="O87" s="126"/>
      <c r="P87" s="126"/>
    </row>
    <row r="88" spans="14:16">
      <c r="N88" s="127"/>
      <c r="O88" s="126"/>
      <c r="P88" s="126"/>
    </row>
    <row r="89" spans="14:16">
      <c r="N89" s="127"/>
      <c r="O89" s="126"/>
      <c r="P89" s="126"/>
    </row>
    <row r="90" spans="14:16">
      <c r="N90" s="127"/>
      <c r="O90" s="126"/>
      <c r="P90" s="126"/>
    </row>
    <row r="91" spans="14:16">
      <c r="N91" s="127"/>
      <c r="O91" s="126"/>
      <c r="P91" s="126"/>
    </row>
    <row r="92" spans="14:16">
      <c r="N92" s="127"/>
      <c r="O92" s="126"/>
      <c r="P92" s="126"/>
    </row>
    <row r="93" spans="14:16">
      <c r="N93" s="127"/>
      <c r="O93" s="126"/>
      <c r="P93" s="126"/>
    </row>
    <row r="94" spans="14:16">
      <c r="N94" s="127"/>
      <c r="O94" s="126"/>
      <c r="P94" s="126"/>
    </row>
    <row r="95" spans="14:16">
      <c r="N95" s="127"/>
      <c r="O95" s="126"/>
      <c r="P95" s="126"/>
    </row>
    <row r="96" spans="14:16">
      <c r="N96" s="127"/>
      <c r="O96" s="126"/>
      <c r="P96" s="126"/>
    </row>
    <row r="97" spans="14:16">
      <c r="N97" s="127"/>
      <c r="O97" s="126"/>
      <c r="P97" s="126"/>
    </row>
    <row r="98" spans="14:16">
      <c r="N98" s="127"/>
      <c r="O98" s="126"/>
      <c r="P98" s="126"/>
    </row>
    <row r="99" spans="14:16">
      <c r="N99" s="127"/>
      <c r="O99" s="126"/>
      <c r="P99" s="126"/>
    </row>
    <row r="100" spans="14:16">
      <c r="N100" s="127"/>
      <c r="O100" s="126"/>
      <c r="P100" s="126"/>
    </row>
    <row r="101" spans="14:16">
      <c r="N101" s="127"/>
      <c r="O101" s="126"/>
      <c r="P101" s="126"/>
    </row>
    <row r="102" spans="14:16">
      <c r="N102" s="127"/>
      <c r="O102" s="126"/>
      <c r="P102" s="126"/>
    </row>
    <row r="103" spans="14:16">
      <c r="N103" s="127"/>
      <c r="O103" s="126"/>
      <c r="P103" s="126"/>
    </row>
    <row r="104" spans="14:16">
      <c r="N104" s="127"/>
      <c r="O104" s="126"/>
      <c r="P104" s="126"/>
    </row>
    <row r="105" spans="14:16">
      <c r="N105" s="127"/>
      <c r="O105" s="126"/>
      <c r="P105" s="126"/>
    </row>
    <row r="106" spans="14:16">
      <c r="N106" s="127"/>
      <c r="O106" s="126"/>
      <c r="P106" s="126"/>
    </row>
    <row r="107" spans="14:16">
      <c r="N107" s="127"/>
      <c r="O107" s="126"/>
      <c r="P107" s="126"/>
    </row>
    <row r="108" spans="14:16">
      <c r="N108" s="127"/>
      <c r="O108" s="126"/>
      <c r="P108" s="126"/>
    </row>
    <row r="109" spans="14:16">
      <c r="N109" s="127"/>
      <c r="O109" s="126"/>
      <c r="P109" s="126"/>
    </row>
    <row r="110" spans="14:16">
      <c r="N110" s="127"/>
      <c r="O110" s="126"/>
      <c r="P110" s="126"/>
    </row>
    <row r="111" spans="14:16">
      <c r="N111" s="127"/>
      <c r="O111" s="126"/>
      <c r="P111" s="126"/>
    </row>
    <row r="112" spans="14:16">
      <c r="N112" s="127"/>
      <c r="O112" s="126"/>
      <c r="P112" s="126"/>
    </row>
    <row r="113" spans="14:16">
      <c r="N113" s="127"/>
      <c r="O113" s="126"/>
      <c r="P113" s="126"/>
    </row>
    <row r="114" spans="14:16">
      <c r="N114" s="127"/>
      <c r="O114" s="126"/>
      <c r="P114" s="126"/>
    </row>
    <row r="115" spans="14:16">
      <c r="N115" s="127"/>
      <c r="O115" s="126"/>
      <c r="P115" s="126"/>
    </row>
    <row r="116" spans="14:16">
      <c r="N116" s="127"/>
      <c r="O116" s="126"/>
      <c r="P116" s="126"/>
    </row>
    <row r="117" spans="14:16">
      <c r="N117" s="127"/>
      <c r="O117" s="126"/>
      <c r="P117" s="126"/>
    </row>
    <row r="118" spans="14:16">
      <c r="N118" s="127"/>
      <c r="O118" s="126"/>
      <c r="P118" s="126"/>
    </row>
    <row r="119" spans="14:16">
      <c r="N119" s="127"/>
      <c r="O119" s="126"/>
      <c r="P119" s="126"/>
    </row>
    <row r="120" spans="14:16">
      <c r="N120" s="127"/>
      <c r="O120" s="126"/>
      <c r="P120" s="126"/>
    </row>
    <row r="121" spans="14:16">
      <c r="N121" s="127"/>
      <c r="O121" s="126"/>
      <c r="P121" s="126"/>
    </row>
    <row r="122" spans="14:16">
      <c r="N122" s="127"/>
      <c r="O122" s="126"/>
      <c r="P122" s="126"/>
    </row>
    <row r="123" spans="14:16">
      <c r="N123" s="127"/>
      <c r="O123" s="126"/>
      <c r="P123" s="126"/>
    </row>
    <row r="124" spans="14:16">
      <c r="N124" s="127"/>
      <c r="O124" s="126"/>
      <c r="P124" s="126"/>
    </row>
    <row r="125" spans="14:16">
      <c r="N125" s="127"/>
      <c r="O125" s="126"/>
      <c r="P125" s="126"/>
    </row>
    <row r="126" spans="14:16">
      <c r="N126" s="127"/>
      <c r="O126" s="126"/>
      <c r="P126" s="126"/>
    </row>
    <row r="127" spans="14:16">
      <c r="N127" s="127"/>
      <c r="O127" s="126"/>
      <c r="P127" s="126"/>
    </row>
    <row r="128" spans="14:16">
      <c r="N128" s="127"/>
      <c r="O128" s="126"/>
      <c r="P128" s="126"/>
    </row>
    <row r="129" spans="14:16">
      <c r="N129" s="127"/>
      <c r="O129" s="126"/>
      <c r="P129" s="126"/>
    </row>
    <row r="130" spans="14:16">
      <c r="N130" s="127"/>
      <c r="O130" s="126"/>
      <c r="P130" s="126"/>
    </row>
    <row r="131" spans="14:16">
      <c r="N131" s="127"/>
      <c r="O131" s="126"/>
      <c r="P131" s="126"/>
    </row>
    <row r="132" spans="14:16">
      <c r="N132" s="127"/>
      <c r="O132" s="126"/>
      <c r="P132" s="126"/>
    </row>
    <row r="133" spans="14:16">
      <c r="N133" s="127"/>
      <c r="O133" s="126"/>
      <c r="P133" s="126"/>
    </row>
    <row r="134" spans="14:16">
      <c r="N134" s="127"/>
      <c r="O134" s="126"/>
      <c r="P134" s="126"/>
    </row>
    <row r="135" spans="14:16">
      <c r="N135" s="127"/>
      <c r="O135" s="126"/>
      <c r="P135" s="126"/>
    </row>
    <row r="136" spans="14:16">
      <c r="N136" s="127"/>
      <c r="O136" s="126"/>
      <c r="P136" s="126"/>
    </row>
    <row r="137" spans="14:16">
      <c r="N137" s="127"/>
      <c r="O137" s="126"/>
      <c r="P137" s="126"/>
    </row>
    <row r="138" spans="14:16">
      <c r="N138" s="127"/>
      <c r="O138" s="126"/>
      <c r="P138" s="126"/>
    </row>
    <row r="139" spans="14:16">
      <c r="N139" s="127"/>
      <c r="O139" s="126"/>
      <c r="P139" s="126"/>
    </row>
    <row r="140" spans="14:16">
      <c r="N140" s="127"/>
      <c r="O140" s="126"/>
      <c r="P140" s="126"/>
    </row>
    <row r="141" spans="14:16">
      <c r="N141" s="127"/>
      <c r="O141" s="126"/>
      <c r="P141" s="126"/>
    </row>
    <row r="142" spans="14:16">
      <c r="N142" s="127"/>
      <c r="O142" s="126"/>
      <c r="P142" s="126"/>
    </row>
    <row r="143" spans="14:16">
      <c r="N143" s="127"/>
      <c r="O143" s="126"/>
      <c r="P143" s="126"/>
    </row>
    <row r="144" spans="14:16">
      <c r="N144" s="127"/>
      <c r="O144" s="126"/>
      <c r="P144" s="126"/>
    </row>
    <row r="145" spans="14:16">
      <c r="N145" s="127"/>
      <c r="O145" s="126"/>
      <c r="P145" s="126"/>
    </row>
    <row r="146" spans="14:16">
      <c r="N146" s="127"/>
      <c r="O146" s="126"/>
      <c r="P146" s="126"/>
    </row>
    <row r="147" spans="14:16">
      <c r="N147" s="127"/>
      <c r="O147" s="126"/>
      <c r="P147" s="126"/>
    </row>
    <row r="148" spans="14:16">
      <c r="N148" s="127"/>
      <c r="O148" s="126"/>
      <c r="P148" s="126"/>
    </row>
    <row r="149" spans="14:16">
      <c r="N149" s="127"/>
      <c r="O149" s="126"/>
      <c r="P149" s="126"/>
    </row>
    <row r="150" spans="14:16">
      <c r="N150" s="127"/>
      <c r="O150" s="126"/>
      <c r="P150" s="126"/>
    </row>
    <row r="151" spans="14:16">
      <c r="N151" s="127"/>
      <c r="O151" s="126"/>
      <c r="P151" s="126"/>
    </row>
    <row r="152" spans="14:16">
      <c r="N152" s="127"/>
      <c r="O152" s="126"/>
      <c r="P152" s="126"/>
    </row>
    <row r="153" spans="14:16">
      <c r="N153" s="127"/>
      <c r="O153" s="126"/>
      <c r="P153" s="126"/>
    </row>
    <row r="154" spans="14:16">
      <c r="N154" s="127"/>
      <c r="O154" s="126"/>
      <c r="P154" s="126"/>
    </row>
    <row r="155" spans="14:16">
      <c r="N155" s="127"/>
      <c r="O155" s="126"/>
      <c r="P155" s="126"/>
    </row>
    <row r="156" spans="14:16">
      <c r="N156" s="127"/>
      <c r="O156" s="126"/>
      <c r="P156" s="126"/>
    </row>
    <row r="157" spans="14:16">
      <c r="N157" s="127"/>
      <c r="O157" s="126"/>
      <c r="P157" s="126"/>
    </row>
    <row r="158" spans="14:16">
      <c r="N158" s="127"/>
      <c r="O158" s="126"/>
      <c r="P158" s="126"/>
    </row>
    <row r="159" spans="14:16">
      <c r="N159" s="127"/>
      <c r="O159" s="126"/>
      <c r="P159" s="126"/>
    </row>
    <row r="160" spans="14:16">
      <c r="N160" s="127"/>
      <c r="O160" s="126"/>
      <c r="P160" s="126"/>
    </row>
    <row r="161" spans="14:16">
      <c r="N161" s="127"/>
      <c r="O161" s="126"/>
      <c r="P161" s="126"/>
    </row>
    <row r="162" spans="14:16">
      <c r="N162" s="127"/>
      <c r="O162" s="126"/>
      <c r="P162" s="126"/>
    </row>
    <row r="163" spans="14:16">
      <c r="N163" s="127"/>
      <c r="O163" s="126"/>
      <c r="P163" s="126"/>
    </row>
    <row r="164" spans="14:16">
      <c r="N164" s="127"/>
      <c r="O164" s="126"/>
      <c r="P164" s="126"/>
    </row>
    <row r="165" spans="14:16">
      <c r="N165" s="127"/>
      <c r="O165" s="126"/>
      <c r="P165" s="126"/>
    </row>
    <row r="166" spans="14:16">
      <c r="N166" s="127"/>
      <c r="O166" s="126"/>
      <c r="P166" s="126"/>
    </row>
    <row r="167" spans="14:16">
      <c r="N167" s="127"/>
      <c r="O167" s="126"/>
      <c r="P167" s="126"/>
    </row>
    <row r="168" spans="14:16">
      <c r="N168" s="127"/>
      <c r="O168" s="126"/>
      <c r="P168" s="126"/>
    </row>
    <row r="169" spans="14:16">
      <c r="N169" s="127"/>
      <c r="O169" s="126"/>
      <c r="P169" s="126"/>
    </row>
    <row r="170" spans="14:16">
      <c r="N170" s="127"/>
      <c r="O170" s="126"/>
      <c r="P170" s="126"/>
    </row>
    <row r="171" spans="14:16">
      <c r="N171" s="127"/>
      <c r="O171" s="126"/>
      <c r="P171" s="126"/>
    </row>
    <row r="172" spans="14:16">
      <c r="N172" s="127"/>
      <c r="O172" s="126"/>
      <c r="P172" s="126"/>
    </row>
    <row r="173" spans="14:16">
      <c r="N173" s="127"/>
      <c r="O173" s="126"/>
      <c r="P173" s="126"/>
    </row>
    <row r="174" spans="14:16">
      <c r="N174" s="127"/>
      <c r="O174" s="126"/>
      <c r="P174" s="126"/>
    </row>
    <row r="175" spans="14:16">
      <c r="N175" s="127"/>
      <c r="O175" s="126"/>
      <c r="P175" s="126"/>
    </row>
    <row r="176" spans="14:16">
      <c r="N176" s="127"/>
      <c r="O176" s="126"/>
      <c r="P176" s="126"/>
    </row>
    <row r="177" spans="14:16">
      <c r="N177" s="127"/>
      <c r="O177" s="126"/>
      <c r="P177" s="126"/>
    </row>
    <row r="178" spans="14:16">
      <c r="N178" s="127"/>
      <c r="O178" s="126"/>
      <c r="P178" s="126"/>
    </row>
    <row r="179" spans="14:16">
      <c r="N179" s="127"/>
      <c r="O179" s="126"/>
      <c r="P179" s="126"/>
    </row>
    <row r="180" spans="14:16">
      <c r="N180" s="127"/>
      <c r="O180" s="126"/>
      <c r="P180" s="126"/>
    </row>
    <row r="181" spans="14:16">
      <c r="N181" s="127"/>
      <c r="O181" s="126"/>
      <c r="P181" s="126"/>
    </row>
    <row r="182" spans="14:16">
      <c r="N182" s="127"/>
      <c r="O182" s="126"/>
      <c r="P182" s="126"/>
    </row>
    <row r="183" spans="14:16">
      <c r="N183" s="127"/>
      <c r="O183" s="126"/>
      <c r="P183" s="126"/>
    </row>
    <row r="184" spans="14:16">
      <c r="N184" s="127"/>
      <c r="O184" s="126"/>
      <c r="P184" s="126"/>
    </row>
    <row r="185" spans="14:16">
      <c r="N185" s="127"/>
      <c r="O185" s="126"/>
      <c r="P185" s="126"/>
    </row>
    <row r="186" spans="14:16">
      <c r="N186" s="127"/>
      <c r="O186" s="126"/>
      <c r="P186" s="126"/>
    </row>
    <row r="187" spans="14:16">
      <c r="N187" s="127"/>
      <c r="O187" s="126"/>
      <c r="P187" s="126"/>
    </row>
    <row r="188" spans="14:16">
      <c r="N188" s="127"/>
      <c r="O188" s="126"/>
      <c r="P188" s="126"/>
    </row>
    <row r="189" spans="14:16">
      <c r="N189" s="127"/>
      <c r="O189" s="126"/>
      <c r="P189" s="126"/>
    </row>
    <row r="190" spans="14:16">
      <c r="N190" s="127"/>
      <c r="O190" s="126"/>
      <c r="P190" s="126"/>
    </row>
    <row r="191" spans="14:16">
      <c r="N191" s="127"/>
      <c r="O191" s="126"/>
      <c r="P191" s="126"/>
    </row>
    <row r="192" spans="14:16">
      <c r="N192" s="127"/>
      <c r="O192" s="126"/>
      <c r="P192" s="126"/>
    </row>
    <row r="193" spans="14:16">
      <c r="N193" s="127"/>
      <c r="O193" s="126"/>
      <c r="P193" s="126"/>
    </row>
    <row r="194" spans="14:16">
      <c r="N194" s="127"/>
      <c r="O194" s="126"/>
      <c r="P194" s="126"/>
    </row>
    <row r="195" spans="14:16">
      <c r="N195" s="127"/>
      <c r="O195" s="126"/>
      <c r="P195" s="126"/>
    </row>
    <row r="196" spans="14:16">
      <c r="N196" s="127"/>
      <c r="O196" s="126"/>
      <c r="P196" s="126"/>
    </row>
    <row r="197" spans="14:16">
      <c r="N197" s="127"/>
      <c r="O197" s="126"/>
      <c r="P197" s="126"/>
    </row>
    <row r="198" spans="14:16">
      <c r="N198" s="127"/>
      <c r="O198" s="126"/>
      <c r="P198" s="126"/>
    </row>
    <row r="199" spans="14:16">
      <c r="N199" s="127"/>
      <c r="O199" s="126"/>
      <c r="P199" s="126"/>
    </row>
    <row r="200" spans="14:16">
      <c r="N200" s="127"/>
      <c r="O200" s="126"/>
      <c r="P200" s="126"/>
    </row>
    <row r="201" spans="14:16">
      <c r="N201" s="127"/>
      <c r="O201" s="126"/>
      <c r="P201" s="126"/>
    </row>
    <row r="202" spans="14:16">
      <c r="N202" s="127"/>
      <c r="O202" s="126"/>
      <c r="P202" s="126"/>
    </row>
    <row r="203" spans="14:16">
      <c r="N203" s="127"/>
      <c r="O203" s="126"/>
      <c r="P203" s="126"/>
    </row>
    <row r="204" spans="14:16">
      <c r="N204" s="127"/>
      <c r="O204" s="126"/>
      <c r="P204" s="126"/>
    </row>
    <row r="205" spans="14:16">
      <c r="N205" s="127"/>
      <c r="O205" s="126"/>
      <c r="P205" s="126"/>
    </row>
    <row r="206" spans="14:16">
      <c r="N206" s="127"/>
      <c r="O206" s="126"/>
      <c r="P206" s="126"/>
    </row>
    <row r="207" spans="14:16">
      <c r="N207" s="127"/>
      <c r="O207" s="126"/>
      <c r="P207" s="126"/>
    </row>
    <row r="208" spans="14:16">
      <c r="N208" s="127"/>
      <c r="O208" s="126"/>
      <c r="P208" s="126"/>
    </row>
    <row r="209" spans="14:16">
      <c r="N209" s="127"/>
      <c r="O209" s="126"/>
      <c r="P209" s="126"/>
    </row>
    <row r="210" spans="14:16">
      <c r="N210" s="127"/>
      <c r="O210" s="126"/>
      <c r="P210" s="126"/>
    </row>
    <row r="211" spans="14:16">
      <c r="N211" s="127"/>
      <c r="O211" s="126"/>
      <c r="P211" s="126"/>
    </row>
    <row r="212" spans="14:16">
      <c r="N212" s="127"/>
      <c r="O212" s="126"/>
      <c r="P212" s="126"/>
    </row>
    <row r="213" spans="14:16">
      <c r="N213" s="127"/>
      <c r="O213" s="126"/>
      <c r="P213" s="126"/>
    </row>
    <row r="214" spans="14:16">
      <c r="N214" s="127"/>
      <c r="O214" s="126"/>
      <c r="P214" s="126"/>
    </row>
    <row r="215" spans="14:16">
      <c r="N215" s="127"/>
      <c r="O215" s="126"/>
      <c r="P215" s="126"/>
    </row>
    <row r="216" spans="14:16">
      <c r="N216" s="127"/>
      <c r="O216" s="126"/>
      <c r="P216" s="126"/>
    </row>
    <row r="217" spans="14:16">
      <c r="N217" s="127"/>
      <c r="O217" s="126"/>
      <c r="P217" s="126"/>
    </row>
    <row r="218" spans="14:16">
      <c r="N218" s="127"/>
      <c r="O218" s="126"/>
      <c r="P218" s="126"/>
    </row>
    <row r="219" spans="14:16">
      <c r="N219" s="127"/>
      <c r="O219" s="126"/>
      <c r="P219" s="126"/>
    </row>
    <row r="220" spans="14:16">
      <c r="N220" s="127"/>
      <c r="O220" s="126"/>
      <c r="P220" s="126"/>
    </row>
    <row r="221" spans="14:16">
      <c r="N221" s="127"/>
      <c r="O221" s="126"/>
      <c r="P221" s="126"/>
    </row>
    <row r="222" spans="14:16">
      <c r="N222" s="127"/>
      <c r="O222" s="126"/>
      <c r="P222" s="126"/>
    </row>
    <row r="223" spans="14:16">
      <c r="N223" s="127"/>
      <c r="O223" s="126"/>
      <c r="P223" s="126"/>
    </row>
    <row r="224" spans="14:16">
      <c r="N224" s="127"/>
      <c r="O224" s="126"/>
      <c r="P224" s="126"/>
    </row>
    <row r="225" spans="14:16">
      <c r="N225" s="127"/>
      <c r="O225" s="126"/>
      <c r="P225" s="126"/>
    </row>
    <row r="226" spans="14:16">
      <c r="N226" s="127"/>
      <c r="O226" s="126"/>
      <c r="P226" s="126"/>
    </row>
    <row r="227" spans="14:16">
      <c r="N227" s="127"/>
      <c r="O227" s="126"/>
      <c r="P227" s="126"/>
    </row>
    <row r="228" spans="14:16">
      <c r="N228" s="127"/>
      <c r="O228" s="126"/>
      <c r="P228" s="126"/>
    </row>
    <row r="229" spans="14:16">
      <c r="N229" s="127"/>
      <c r="O229" s="126"/>
      <c r="P229" s="126"/>
    </row>
    <row r="230" spans="14:16">
      <c r="N230" s="127"/>
      <c r="O230" s="126"/>
      <c r="P230" s="126"/>
    </row>
    <row r="231" spans="14:16">
      <c r="N231" s="127"/>
      <c r="O231" s="126"/>
      <c r="P231" s="126"/>
    </row>
    <row r="232" spans="14:16">
      <c r="N232" s="127"/>
      <c r="O232" s="126"/>
      <c r="P232" s="126"/>
    </row>
    <row r="233" spans="14:16">
      <c r="N233" s="127"/>
      <c r="O233" s="126"/>
      <c r="P233" s="126"/>
    </row>
    <row r="234" spans="14:16">
      <c r="N234" s="127"/>
      <c r="O234" s="126"/>
      <c r="P234" s="126"/>
    </row>
    <row r="235" spans="14:16">
      <c r="N235" s="127"/>
      <c r="O235" s="126"/>
      <c r="P235" s="126"/>
    </row>
    <row r="236" spans="14:16">
      <c r="N236" s="127"/>
      <c r="O236" s="126"/>
      <c r="P236" s="126"/>
    </row>
    <row r="237" spans="14:16">
      <c r="N237" s="127"/>
      <c r="O237" s="126"/>
      <c r="P237" s="126"/>
    </row>
    <row r="238" spans="14:16">
      <c r="N238" s="127"/>
      <c r="O238" s="126"/>
      <c r="P238" s="126"/>
    </row>
    <row r="239" spans="14:16">
      <c r="N239" s="127"/>
      <c r="O239" s="126"/>
      <c r="P239" s="126"/>
    </row>
    <row r="240" spans="14:16">
      <c r="N240" s="127"/>
      <c r="O240" s="126"/>
      <c r="P240" s="126"/>
    </row>
    <row r="241" spans="14:16">
      <c r="N241" s="127"/>
      <c r="O241" s="126"/>
      <c r="P241" s="126"/>
    </row>
    <row r="242" spans="14:16">
      <c r="N242" s="127"/>
      <c r="O242" s="126"/>
      <c r="P242" s="126"/>
    </row>
    <row r="243" spans="14:16">
      <c r="N243" s="127"/>
      <c r="O243" s="126"/>
      <c r="P243" s="126"/>
    </row>
    <row r="244" spans="14:16">
      <c r="N244" s="127"/>
      <c r="O244" s="126"/>
      <c r="P244" s="126"/>
    </row>
    <row r="245" spans="14:16">
      <c r="N245" s="127"/>
      <c r="O245" s="126"/>
      <c r="P245" s="126"/>
    </row>
    <row r="246" spans="14:16">
      <c r="N246" s="127"/>
      <c r="O246" s="126"/>
      <c r="P246" s="126"/>
    </row>
    <row r="247" spans="14:16">
      <c r="N247" s="127"/>
      <c r="O247" s="126"/>
      <c r="P247" s="126"/>
    </row>
    <row r="248" spans="14:16">
      <c r="N248" s="127"/>
      <c r="O248" s="126"/>
      <c r="P248" s="126"/>
    </row>
    <row r="249" spans="14:16">
      <c r="N249" s="127"/>
      <c r="O249" s="126"/>
      <c r="P249" s="126"/>
    </row>
    <row r="250" spans="14:16">
      <c r="N250" s="127"/>
      <c r="O250" s="126"/>
      <c r="P250" s="126"/>
    </row>
    <row r="251" spans="14:16">
      <c r="N251" s="127"/>
      <c r="O251" s="126"/>
      <c r="P251" s="126"/>
    </row>
    <row r="252" spans="14:16">
      <c r="N252" s="127"/>
      <c r="O252" s="126"/>
      <c r="P252" s="126"/>
    </row>
    <row r="253" spans="14:16">
      <c r="N253" s="127"/>
      <c r="O253" s="126"/>
      <c r="P253" s="126"/>
    </row>
    <row r="254" spans="14:16">
      <c r="N254" s="127"/>
      <c r="O254" s="126"/>
      <c r="P254" s="126"/>
    </row>
    <row r="255" spans="14:16">
      <c r="N255" s="127"/>
      <c r="O255" s="126"/>
      <c r="P255" s="126"/>
    </row>
    <row r="256" spans="14:16">
      <c r="N256" s="127"/>
      <c r="O256" s="126"/>
      <c r="P256" s="126"/>
    </row>
    <row r="257" spans="14:16">
      <c r="N257" s="127"/>
      <c r="O257" s="126"/>
      <c r="P257" s="126"/>
    </row>
    <row r="258" spans="14:16">
      <c r="N258" s="127"/>
      <c r="O258" s="126"/>
      <c r="P258" s="126"/>
    </row>
    <row r="259" spans="14:16">
      <c r="N259" s="127"/>
      <c r="O259" s="126"/>
      <c r="P259" s="126"/>
    </row>
    <row r="260" spans="14:16">
      <c r="N260" s="127"/>
      <c r="O260" s="126"/>
      <c r="P260" s="126"/>
    </row>
    <row r="261" spans="14:16">
      <c r="N261" s="127"/>
      <c r="O261" s="126"/>
      <c r="P261" s="126"/>
    </row>
    <row r="262" spans="14:16">
      <c r="N262" s="127"/>
      <c r="O262" s="126"/>
      <c r="P262" s="126"/>
    </row>
    <row r="263" spans="14:16">
      <c r="N263" s="127"/>
      <c r="O263" s="126"/>
      <c r="P263" s="126"/>
    </row>
    <row r="264" spans="14:16">
      <c r="N264" s="127"/>
      <c r="O264" s="126"/>
      <c r="P264" s="126"/>
    </row>
    <row r="265" spans="14:16">
      <c r="N265" s="127"/>
      <c r="O265" s="126"/>
      <c r="P265" s="126"/>
    </row>
    <row r="266" spans="14:16">
      <c r="N266" s="127"/>
      <c r="O266" s="126"/>
      <c r="P266" s="126"/>
    </row>
    <row r="267" spans="14:16">
      <c r="N267" s="127"/>
      <c r="O267" s="126"/>
      <c r="P267" s="126"/>
    </row>
    <row r="268" spans="14:16">
      <c r="N268" s="127"/>
      <c r="O268" s="126"/>
      <c r="P268" s="126"/>
    </row>
    <row r="269" spans="14:16">
      <c r="N269" s="127"/>
      <c r="O269" s="126"/>
      <c r="P269" s="126"/>
    </row>
    <row r="270" spans="14:16">
      <c r="N270" s="127"/>
      <c r="O270" s="126"/>
      <c r="P270" s="126"/>
    </row>
    <row r="271" spans="14:16">
      <c r="N271" s="127"/>
      <c r="O271" s="126"/>
      <c r="P271" s="126"/>
    </row>
    <row r="272" spans="14:16">
      <c r="N272" s="127"/>
      <c r="O272" s="126"/>
      <c r="P272" s="126"/>
    </row>
    <row r="273" spans="14:16">
      <c r="N273" s="127"/>
      <c r="O273" s="126"/>
      <c r="P273" s="126"/>
    </row>
    <row r="274" spans="14:16">
      <c r="N274" s="127"/>
      <c r="O274" s="126"/>
      <c r="P274" s="126"/>
    </row>
    <row r="275" spans="14:16">
      <c r="N275" s="127"/>
      <c r="O275" s="126"/>
      <c r="P275" s="126"/>
    </row>
    <row r="276" spans="14:16">
      <c r="N276" s="127"/>
      <c r="O276" s="126"/>
      <c r="P276" s="126"/>
    </row>
    <row r="277" spans="14:16">
      <c r="N277" s="127"/>
      <c r="O277" s="126"/>
      <c r="P277" s="126"/>
    </row>
    <row r="278" spans="14:16">
      <c r="N278" s="127"/>
      <c r="O278" s="126"/>
      <c r="P278" s="126"/>
    </row>
    <row r="279" spans="14:16">
      <c r="N279" s="127"/>
      <c r="O279" s="126"/>
      <c r="P279" s="126"/>
    </row>
    <row r="280" spans="14:16">
      <c r="N280" s="127"/>
      <c r="O280" s="126"/>
      <c r="P280" s="126"/>
    </row>
    <row r="281" spans="14:16">
      <c r="N281" s="127"/>
      <c r="O281" s="126"/>
      <c r="P281" s="126"/>
    </row>
    <row r="282" spans="14:16">
      <c r="N282" s="127"/>
      <c r="O282" s="126"/>
      <c r="P282" s="126"/>
    </row>
    <row r="283" spans="14:16">
      <c r="N283" s="127"/>
      <c r="O283" s="126"/>
      <c r="P283" s="126"/>
    </row>
    <row r="284" spans="14:16">
      <c r="N284" s="127"/>
      <c r="O284" s="126"/>
      <c r="P284" s="126"/>
    </row>
    <row r="285" spans="14:16">
      <c r="N285" s="127"/>
      <c r="O285" s="126"/>
      <c r="P285" s="126"/>
    </row>
    <row r="286" spans="14:16">
      <c r="N286" s="127"/>
      <c r="O286" s="126"/>
      <c r="P286" s="126"/>
    </row>
    <row r="287" spans="14:16">
      <c r="N287" s="127"/>
      <c r="O287" s="126"/>
      <c r="P287" s="126"/>
    </row>
    <row r="288" spans="14:16">
      <c r="N288" s="127"/>
      <c r="O288" s="126"/>
      <c r="P288" s="126"/>
    </row>
    <row r="289" spans="14:16">
      <c r="N289" s="127"/>
      <c r="O289" s="126"/>
      <c r="P289" s="126"/>
    </row>
    <row r="290" spans="14:16">
      <c r="N290" s="127"/>
      <c r="O290" s="126"/>
      <c r="P290" s="126"/>
    </row>
    <row r="291" spans="14:16">
      <c r="N291" s="127"/>
      <c r="O291" s="126"/>
      <c r="P291" s="126"/>
    </row>
    <row r="292" spans="14:16">
      <c r="N292" s="127"/>
      <c r="O292" s="126"/>
      <c r="P292" s="126"/>
    </row>
    <row r="293" spans="14:16">
      <c r="N293" s="127"/>
      <c r="O293" s="126"/>
      <c r="P293" s="126"/>
    </row>
    <row r="294" spans="14:16">
      <c r="N294" s="127"/>
      <c r="O294" s="126"/>
      <c r="P294" s="126"/>
    </row>
    <row r="295" spans="14:16">
      <c r="N295" s="127"/>
      <c r="O295" s="126"/>
      <c r="P295" s="126"/>
    </row>
    <row r="296" spans="14:16">
      <c r="N296" s="127"/>
      <c r="O296" s="126"/>
      <c r="P296" s="126"/>
    </row>
    <row r="297" spans="14:16">
      <c r="N297" s="127"/>
      <c r="O297" s="126"/>
      <c r="P297" s="126"/>
    </row>
    <row r="298" spans="14:16">
      <c r="N298" s="127"/>
      <c r="O298" s="126"/>
      <c r="P298" s="126"/>
    </row>
    <row r="299" spans="14:16">
      <c r="N299" s="127"/>
      <c r="O299" s="126"/>
      <c r="P299" s="126"/>
    </row>
    <row r="300" spans="14:16">
      <c r="N300" s="127"/>
      <c r="O300" s="126"/>
      <c r="P300" s="126"/>
    </row>
    <row r="301" spans="14:16">
      <c r="N301" s="127"/>
      <c r="O301" s="126"/>
      <c r="P301" s="126"/>
    </row>
    <row r="302" spans="14:16">
      <c r="N302" s="127"/>
      <c r="O302" s="126"/>
      <c r="P302" s="126"/>
    </row>
    <row r="303" spans="14:16">
      <c r="N303" s="127"/>
      <c r="O303" s="126"/>
      <c r="P303" s="126"/>
    </row>
    <row r="304" spans="14:16">
      <c r="N304" s="127"/>
      <c r="O304" s="126"/>
      <c r="P304" s="126"/>
    </row>
    <row r="305" spans="14:16">
      <c r="N305" s="127"/>
      <c r="O305" s="126"/>
      <c r="P305" s="126"/>
    </row>
    <row r="306" spans="14:16">
      <c r="N306" s="127"/>
      <c r="O306" s="126"/>
      <c r="P306" s="126"/>
    </row>
    <row r="307" spans="14:16">
      <c r="N307" s="127"/>
      <c r="O307" s="126"/>
      <c r="P307" s="126"/>
    </row>
    <row r="308" spans="14:16">
      <c r="N308" s="127"/>
      <c r="O308" s="126"/>
      <c r="P308" s="126"/>
    </row>
    <row r="309" spans="14:16">
      <c r="N309" s="127"/>
      <c r="O309" s="126"/>
      <c r="P309" s="126"/>
    </row>
    <row r="310" spans="14:16">
      <c r="N310" s="127"/>
      <c r="O310" s="126"/>
      <c r="P310" s="126"/>
    </row>
    <row r="311" spans="14:16">
      <c r="N311" s="127"/>
      <c r="O311" s="126"/>
      <c r="P311" s="126"/>
    </row>
    <row r="312" spans="14:16">
      <c r="N312" s="127"/>
      <c r="O312" s="126"/>
      <c r="P312" s="126"/>
    </row>
    <row r="313" spans="14:16">
      <c r="N313" s="127"/>
      <c r="O313" s="126"/>
      <c r="P313" s="126"/>
    </row>
    <row r="314" spans="14:16">
      <c r="N314" s="127"/>
      <c r="O314" s="126"/>
      <c r="P314" s="126"/>
    </row>
    <row r="315" spans="14:16">
      <c r="N315" s="127"/>
      <c r="O315" s="126"/>
      <c r="P315" s="126"/>
    </row>
    <row r="316" spans="14:16">
      <c r="N316" s="127"/>
      <c r="O316" s="126"/>
      <c r="P316" s="126"/>
    </row>
    <row r="317" spans="14:16">
      <c r="N317" s="127"/>
      <c r="O317" s="126"/>
      <c r="P317" s="126"/>
    </row>
    <row r="318" spans="14:16">
      <c r="N318" s="127"/>
      <c r="O318" s="126"/>
      <c r="P318" s="126"/>
    </row>
    <row r="319" spans="14:16">
      <c r="N319" s="127"/>
      <c r="O319" s="126"/>
      <c r="P319" s="126"/>
    </row>
    <row r="320" spans="14:16">
      <c r="N320" s="127"/>
      <c r="O320" s="126"/>
      <c r="P320" s="126"/>
    </row>
    <row r="321" spans="14:16">
      <c r="N321" s="127"/>
      <c r="O321" s="126"/>
      <c r="P321" s="126"/>
    </row>
    <row r="322" spans="14:16">
      <c r="N322" s="127"/>
      <c r="O322" s="126"/>
      <c r="P322" s="126"/>
    </row>
    <row r="323" spans="14:16">
      <c r="N323" s="127"/>
      <c r="O323" s="126"/>
      <c r="P323" s="126"/>
    </row>
    <row r="324" spans="14:16">
      <c r="N324" s="127"/>
      <c r="O324" s="126"/>
      <c r="P324" s="126"/>
    </row>
    <row r="325" spans="14:16">
      <c r="N325" s="127"/>
      <c r="O325" s="126"/>
      <c r="P325" s="126"/>
    </row>
    <row r="326" spans="14:16">
      <c r="N326" s="127"/>
      <c r="O326" s="126"/>
      <c r="P326" s="126"/>
    </row>
    <row r="327" spans="14:16">
      <c r="N327" s="127"/>
      <c r="O327" s="126"/>
      <c r="P327" s="126"/>
    </row>
    <row r="328" spans="14:16">
      <c r="N328" s="127"/>
      <c r="O328" s="126"/>
      <c r="P328" s="126"/>
    </row>
    <row r="329" spans="14:16">
      <c r="N329" s="127"/>
      <c r="O329" s="126"/>
      <c r="P329" s="126"/>
    </row>
    <row r="330" spans="14:16">
      <c r="N330" s="127"/>
      <c r="O330" s="126"/>
      <c r="P330" s="126"/>
    </row>
    <row r="331" spans="14:16">
      <c r="N331" s="127"/>
      <c r="O331" s="126"/>
      <c r="P331" s="126"/>
    </row>
    <row r="332" spans="14:16">
      <c r="N332" s="127"/>
      <c r="O332" s="126"/>
      <c r="P332" s="126"/>
    </row>
    <row r="333" spans="14:16">
      <c r="N333" s="127"/>
      <c r="O333" s="126"/>
      <c r="P333" s="126"/>
    </row>
    <row r="334" spans="14:16">
      <c r="N334" s="127"/>
      <c r="O334" s="126"/>
      <c r="P334" s="126"/>
    </row>
    <row r="335" spans="14:16">
      <c r="N335" s="127"/>
      <c r="O335" s="126"/>
      <c r="P335" s="126"/>
    </row>
    <row r="336" spans="14:16">
      <c r="N336" s="127"/>
      <c r="O336" s="126"/>
      <c r="P336" s="126"/>
    </row>
    <row r="337" spans="14:16">
      <c r="N337" s="127"/>
      <c r="O337" s="126"/>
      <c r="P337" s="126"/>
    </row>
    <row r="338" spans="14:16">
      <c r="N338" s="127"/>
      <c r="O338" s="126"/>
      <c r="P338" s="126"/>
    </row>
    <row r="339" spans="14:16">
      <c r="N339" s="127"/>
      <c r="O339" s="126"/>
      <c r="P339" s="126"/>
    </row>
    <row r="340" spans="14:16">
      <c r="N340" s="127"/>
      <c r="O340" s="126"/>
      <c r="P340" s="126"/>
    </row>
    <row r="341" spans="14:16">
      <c r="N341" s="127"/>
      <c r="O341" s="126"/>
      <c r="P341" s="126"/>
    </row>
    <row r="342" spans="14:16">
      <c r="N342" s="127"/>
      <c r="O342" s="126"/>
      <c r="P342" s="126"/>
    </row>
    <row r="343" spans="14:16">
      <c r="N343" s="127"/>
      <c r="O343" s="126"/>
      <c r="P343" s="126"/>
    </row>
    <row r="344" spans="14:16">
      <c r="N344" s="127"/>
      <c r="O344" s="126"/>
      <c r="P344" s="126"/>
    </row>
    <row r="345" spans="14:16">
      <c r="N345" s="127"/>
      <c r="O345" s="126"/>
      <c r="P345" s="126"/>
    </row>
    <row r="346" spans="14:16">
      <c r="N346" s="127"/>
      <c r="O346" s="126"/>
      <c r="P346" s="126"/>
    </row>
    <row r="347" spans="14:16">
      <c r="N347" s="127"/>
      <c r="O347" s="126"/>
      <c r="P347" s="126"/>
    </row>
    <row r="348" spans="14:16">
      <c r="N348" s="127"/>
      <c r="O348" s="126"/>
      <c r="P348" s="126"/>
    </row>
    <row r="349" spans="14:16">
      <c r="N349" s="127"/>
      <c r="O349" s="126"/>
      <c r="P349" s="126"/>
    </row>
    <row r="350" spans="14:16">
      <c r="N350" s="127"/>
      <c r="O350" s="126"/>
      <c r="P350" s="126"/>
    </row>
    <row r="351" spans="14:16">
      <c r="N351" s="127"/>
      <c r="O351" s="126"/>
      <c r="P351" s="126"/>
    </row>
    <row r="352" spans="14:16">
      <c r="N352" s="127"/>
      <c r="O352" s="126"/>
      <c r="P352" s="126"/>
    </row>
    <row r="353" spans="14:16">
      <c r="N353" s="127"/>
      <c r="O353" s="126"/>
      <c r="P353" s="126"/>
    </row>
    <row r="354" spans="14:16">
      <c r="N354" s="127"/>
      <c r="O354" s="126"/>
      <c r="P354" s="126"/>
    </row>
    <row r="355" spans="14:16">
      <c r="N355" s="127"/>
      <c r="O355" s="126"/>
      <c r="P355" s="126"/>
    </row>
    <row r="356" spans="14:16">
      <c r="N356" s="127"/>
      <c r="O356" s="126"/>
      <c r="P356" s="126"/>
    </row>
    <row r="357" spans="14:16">
      <c r="N357" s="127"/>
      <c r="O357" s="126"/>
      <c r="P357" s="126"/>
    </row>
    <row r="358" spans="14:16">
      <c r="N358" s="127"/>
      <c r="O358" s="126"/>
      <c r="P358" s="126"/>
    </row>
    <row r="359" spans="14:16">
      <c r="N359" s="127"/>
      <c r="O359" s="126"/>
      <c r="P359" s="126"/>
    </row>
    <row r="360" spans="14:16">
      <c r="N360" s="127"/>
      <c r="O360" s="126"/>
      <c r="P360" s="126"/>
    </row>
    <row r="361" spans="14:16">
      <c r="N361" s="127"/>
      <c r="O361" s="126"/>
      <c r="P361" s="126"/>
    </row>
    <row r="362" spans="14:16">
      <c r="N362" s="127"/>
      <c r="O362" s="126"/>
      <c r="P362" s="126"/>
    </row>
    <row r="363" spans="14:16">
      <c r="N363" s="127"/>
      <c r="O363" s="126"/>
      <c r="P363" s="126"/>
    </row>
    <row r="364" spans="14:16">
      <c r="N364" s="127"/>
      <c r="O364" s="126"/>
      <c r="P364" s="126"/>
    </row>
    <row r="365" spans="14:16">
      <c r="N365" s="127"/>
      <c r="O365" s="126"/>
      <c r="P365" s="126"/>
    </row>
    <row r="366" spans="14:16">
      <c r="N366" s="127"/>
      <c r="O366" s="126"/>
      <c r="P366" s="126"/>
    </row>
    <row r="367" spans="14:16">
      <c r="N367" s="127"/>
      <c r="O367" s="126"/>
      <c r="P367" s="126"/>
    </row>
    <row r="368" spans="14:16">
      <c r="N368" s="127"/>
      <c r="O368" s="126"/>
      <c r="P368" s="126"/>
    </row>
    <row r="369" spans="14:16">
      <c r="N369" s="127"/>
      <c r="O369" s="126"/>
      <c r="P369" s="126"/>
    </row>
    <row r="370" spans="14:16">
      <c r="N370" s="127"/>
      <c r="O370" s="126"/>
      <c r="P370" s="126"/>
    </row>
    <row r="371" spans="14:16">
      <c r="N371" s="127"/>
      <c r="O371" s="126"/>
      <c r="P371" s="126"/>
    </row>
    <row r="372" spans="14:16">
      <c r="N372" s="127"/>
      <c r="O372" s="126"/>
      <c r="P372" s="126"/>
    </row>
    <row r="373" spans="14:16">
      <c r="N373" s="127"/>
      <c r="O373" s="126"/>
      <c r="P373" s="126"/>
    </row>
    <row r="374" spans="14:16">
      <c r="N374" s="127"/>
      <c r="O374" s="126"/>
      <c r="P374" s="126"/>
    </row>
    <row r="375" spans="14:16">
      <c r="N375" s="127"/>
      <c r="O375" s="126"/>
      <c r="P375" s="126"/>
    </row>
    <row r="376" spans="14:16">
      <c r="N376" s="127"/>
      <c r="O376" s="126"/>
      <c r="P376" s="126"/>
    </row>
    <row r="377" spans="14:16">
      <c r="N377" s="127"/>
      <c r="O377" s="126"/>
      <c r="P377" s="126"/>
    </row>
    <row r="378" spans="14:16">
      <c r="N378" s="127"/>
      <c r="O378" s="126"/>
      <c r="P378" s="126"/>
    </row>
    <row r="379" spans="14:16">
      <c r="N379" s="127"/>
      <c r="O379" s="126"/>
      <c r="P379" s="126"/>
    </row>
    <row r="380" spans="14:16">
      <c r="N380" s="127"/>
      <c r="O380" s="126"/>
      <c r="P380" s="126"/>
    </row>
    <row r="381" spans="14:16">
      <c r="N381" s="127"/>
      <c r="O381" s="126"/>
      <c r="P381" s="126"/>
    </row>
    <row r="382" spans="14:16">
      <c r="N382" s="127"/>
      <c r="O382" s="126"/>
      <c r="P382" s="126"/>
    </row>
    <row r="383" spans="14:16">
      <c r="N383" s="127"/>
      <c r="O383" s="126"/>
      <c r="P383" s="126"/>
    </row>
    <row r="384" spans="14:16">
      <c r="N384" s="127"/>
      <c r="O384" s="126"/>
      <c r="P384" s="126"/>
    </row>
    <row r="385" spans="14:16">
      <c r="N385" s="127"/>
      <c r="O385" s="126"/>
      <c r="P385" s="126"/>
    </row>
    <row r="386" spans="14:16">
      <c r="N386" s="127"/>
      <c r="O386" s="126"/>
      <c r="P386" s="126"/>
    </row>
    <row r="387" spans="14:16">
      <c r="N387" s="127"/>
      <c r="O387" s="126"/>
      <c r="P387" s="126"/>
    </row>
    <row r="388" spans="14:16">
      <c r="N388" s="127"/>
      <c r="O388" s="126"/>
      <c r="P388" s="126"/>
    </row>
    <row r="389" spans="14:16">
      <c r="N389" s="127"/>
      <c r="O389" s="126"/>
      <c r="P389" s="126"/>
    </row>
    <row r="390" spans="14:16">
      <c r="N390" s="127"/>
      <c r="O390" s="126"/>
      <c r="P390" s="126"/>
    </row>
    <row r="391" spans="14:16">
      <c r="N391" s="127"/>
      <c r="O391" s="126"/>
      <c r="P391" s="126"/>
    </row>
    <row r="392" spans="14:16">
      <c r="N392" s="127"/>
      <c r="O392" s="126"/>
      <c r="P392" s="126"/>
    </row>
    <row r="393" spans="14:16">
      <c r="N393" s="127"/>
      <c r="O393" s="126"/>
      <c r="P393" s="126"/>
    </row>
    <row r="394" spans="14:16">
      <c r="N394" s="127"/>
      <c r="O394" s="126"/>
      <c r="P394" s="126"/>
    </row>
    <row r="395" spans="14:16">
      <c r="N395" s="127"/>
      <c r="O395" s="126"/>
      <c r="P395" s="126"/>
    </row>
    <row r="396" spans="14:16">
      <c r="N396" s="127"/>
      <c r="O396" s="126"/>
      <c r="P396" s="126"/>
    </row>
    <row r="397" spans="14:16">
      <c r="N397" s="127"/>
      <c r="O397" s="126"/>
      <c r="P397" s="126"/>
    </row>
    <row r="398" spans="14:16">
      <c r="N398" s="127"/>
      <c r="O398" s="126"/>
      <c r="P398" s="126"/>
    </row>
    <row r="399" spans="14:16">
      <c r="N399" s="127"/>
      <c r="O399" s="126"/>
      <c r="P399" s="126"/>
    </row>
    <row r="400" spans="14:16">
      <c r="N400" s="127"/>
      <c r="O400" s="126"/>
      <c r="P400" s="126"/>
    </row>
    <row r="401" spans="14:16">
      <c r="N401" s="127"/>
      <c r="O401" s="126"/>
      <c r="P401" s="126"/>
    </row>
    <row r="402" spans="14:16">
      <c r="N402" s="127"/>
      <c r="O402" s="126"/>
      <c r="P402" s="126"/>
    </row>
    <row r="403" spans="14:16">
      <c r="N403" s="127"/>
      <c r="O403" s="126"/>
      <c r="P403" s="126"/>
    </row>
    <row r="404" spans="14:16">
      <c r="N404" s="127"/>
      <c r="O404" s="126"/>
      <c r="P404" s="126"/>
    </row>
    <row r="405" spans="14:16">
      <c r="N405" s="127"/>
      <c r="O405" s="126"/>
      <c r="P405" s="126"/>
    </row>
    <row r="406" spans="14:16">
      <c r="N406" s="127"/>
      <c r="O406" s="126"/>
      <c r="P406" s="126"/>
    </row>
    <row r="407" spans="14:16">
      <c r="N407" s="127"/>
      <c r="O407" s="126"/>
      <c r="P407" s="126"/>
    </row>
    <row r="408" spans="14:16">
      <c r="N408" s="127"/>
      <c r="O408" s="126"/>
      <c r="P408" s="126"/>
    </row>
    <row r="409" spans="14:16">
      <c r="N409" s="127"/>
      <c r="O409" s="126"/>
      <c r="P409" s="126"/>
    </row>
    <row r="410" spans="14:16">
      <c r="N410" s="127"/>
      <c r="O410" s="126"/>
      <c r="P410" s="126"/>
    </row>
    <row r="411" spans="14:16">
      <c r="N411" s="127"/>
      <c r="O411" s="126"/>
      <c r="P411" s="126"/>
    </row>
    <row r="412" spans="14:16">
      <c r="N412" s="127"/>
      <c r="O412" s="126"/>
      <c r="P412" s="126"/>
    </row>
    <row r="413" spans="14:16">
      <c r="N413" s="127"/>
      <c r="O413" s="126"/>
      <c r="P413" s="126"/>
    </row>
    <row r="414" spans="14:16">
      <c r="N414" s="127"/>
      <c r="O414" s="126"/>
      <c r="P414" s="126"/>
    </row>
    <row r="415" spans="14:16">
      <c r="N415" s="127"/>
      <c r="O415" s="126"/>
      <c r="P415" s="126"/>
    </row>
    <row r="416" spans="14:16">
      <c r="N416" s="127"/>
      <c r="O416" s="126"/>
      <c r="P416" s="126"/>
    </row>
    <row r="417" spans="14:16">
      <c r="N417" s="127"/>
      <c r="O417" s="126"/>
      <c r="P417" s="126"/>
    </row>
    <row r="418" spans="14:16">
      <c r="N418" s="127"/>
      <c r="O418" s="126"/>
      <c r="P418" s="126"/>
    </row>
    <row r="419" spans="14:16">
      <c r="N419" s="127"/>
      <c r="O419" s="126"/>
      <c r="P419" s="126"/>
    </row>
    <row r="420" spans="14:16">
      <c r="N420" s="127"/>
      <c r="O420" s="126"/>
      <c r="P420" s="126"/>
    </row>
    <row r="421" spans="14:16">
      <c r="N421" s="127"/>
      <c r="O421" s="126"/>
      <c r="P421" s="126"/>
    </row>
    <row r="422" spans="14:16">
      <c r="N422" s="127"/>
      <c r="O422" s="126"/>
      <c r="P422" s="126"/>
    </row>
    <row r="423" spans="14:16">
      <c r="N423" s="127"/>
      <c r="O423" s="126"/>
      <c r="P423" s="126"/>
    </row>
    <row r="424" spans="14:16">
      <c r="N424" s="127"/>
      <c r="O424" s="126"/>
      <c r="P424" s="126"/>
    </row>
    <row r="425" spans="14:16">
      <c r="N425" s="127"/>
      <c r="O425" s="126"/>
      <c r="P425" s="126"/>
    </row>
    <row r="426" spans="14:16">
      <c r="N426" s="127"/>
      <c r="O426" s="126"/>
      <c r="P426" s="126"/>
    </row>
    <row r="427" spans="14:16">
      <c r="N427" s="127"/>
      <c r="O427" s="126"/>
      <c r="P427" s="126"/>
    </row>
    <row r="428" spans="14:16">
      <c r="N428" s="127"/>
      <c r="O428" s="126"/>
      <c r="P428" s="126"/>
    </row>
    <row r="429" spans="14:16">
      <c r="N429" s="127"/>
      <c r="O429" s="126"/>
      <c r="P429" s="126"/>
    </row>
    <row r="430" spans="14:16">
      <c r="N430" s="127"/>
      <c r="O430" s="126"/>
      <c r="P430" s="126"/>
    </row>
    <row r="431" spans="14:16">
      <c r="N431" s="127"/>
      <c r="O431" s="126"/>
      <c r="P431" s="126"/>
    </row>
    <row r="432" spans="14:16">
      <c r="N432" s="127"/>
      <c r="O432" s="126"/>
      <c r="P432" s="126"/>
    </row>
    <row r="433" spans="14:16">
      <c r="N433" s="127"/>
      <c r="O433" s="126"/>
      <c r="P433" s="126"/>
    </row>
    <row r="434" spans="14:16">
      <c r="N434" s="127"/>
      <c r="O434" s="126"/>
      <c r="P434" s="126"/>
    </row>
    <row r="435" spans="14:16">
      <c r="N435" s="127"/>
      <c r="O435" s="126"/>
      <c r="P435" s="126"/>
    </row>
    <row r="436" spans="14:16">
      <c r="N436" s="127"/>
      <c r="O436" s="126"/>
      <c r="P436" s="126"/>
    </row>
    <row r="437" spans="14:16">
      <c r="N437" s="127"/>
      <c r="O437" s="126"/>
      <c r="P437" s="126"/>
    </row>
    <row r="438" spans="14:16">
      <c r="N438" s="127"/>
      <c r="O438" s="126"/>
      <c r="P438" s="126"/>
    </row>
    <row r="439" spans="14:16">
      <c r="N439" s="127"/>
      <c r="O439" s="126"/>
      <c r="P439" s="126"/>
    </row>
    <row r="440" spans="14:16">
      <c r="N440" s="127"/>
      <c r="O440" s="126"/>
      <c r="P440" s="126"/>
    </row>
    <row r="441" spans="14:16">
      <c r="N441" s="127"/>
      <c r="O441" s="126"/>
      <c r="P441" s="126"/>
    </row>
    <row r="442" spans="14:16">
      <c r="N442" s="127"/>
      <c r="O442" s="126"/>
      <c r="P442" s="126"/>
    </row>
    <row r="443" spans="14:16">
      <c r="N443" s="127"/>
      <c r="O443" s="126"/>
      <c r="P443" s="126"/>
    </row>
    <row r="444" spans="14:16">
      <c r="N444" s="127"/>
      <c r="O444" s="126"/>
      <c r="P444" s="126"/>
    </row>
    <row r="445" spans="14:16">
      <c r="N445" s="127"/>
      <c r="O445" s="126"/>
      <c r="P445" s="126"/>
    </row>
    <row r="446" spans="14:16">
      <c r="N446" s="127"/>
      <c r="O446" s="126"/>
      <c r="P446" s="126"/>
    </row>
    <row r="447" spans="14:16">
      <c r="N447" s="127"/>
      <c r="O447" s="126"/>
      <c r="P447" s="126"/>
    </row>
    <row r="448" spans="14:16">
      <c r="N448" s="127"/>
      <c r="O448" s="126"/>
      <c r="P448" s="126"/>
    </row>
    <row r="449" spans="14:16">
      <c r="N449" s="127"/>
      <c r="O449" s="126"/>
      <c r="P449" s="126"/>
    </row>
    <row r="450" spans="14:16">
      <c r="N450" s="127"/>
      <c r="O450" s="126"/>
      <c r="P450" s="126"/>
    </row>
    <row r="451" spans="14:16">
      <c r="N451" s="127"/>
      <c r="O451" s="126"/>
      <c r="P451" s="126"/>
    </row>
    <row r="452" spans="14:16">
      <c r="N452" s="127"/>
      <c r="O452" s="126"/>
      <c r="P452" s="126"/>
    </row>
    <row r="453" spans="14:16">
      <c r="N453" s="127"/>
      <c r="O453" s="126"/>
      <c r="P453" s="126"/>
    </row>
    <row r="454" spans="14:16">
      <c r="N454" s="127"/>
      <c r="O454" s="126"/>
      <c r="P454" s="126"/>
    </row>
    <row r="455" spans="14:16">
      <c r="N455" s="127"/>
      <c r="O455" s="126"/>
      <c r="P455" s="126"/>
    </row>
    <row r="456" spans="14:16">
      <c r="N456" s="127"/>
      <c r="O456" s="126"/>
      <c r="P456" s="126"/>
    </row>
    <row r="457" spans="14:16">
      <c r="N457" s="127"/>
      <c r="O457" s="126"/>
      <c r="P457" s="126"/>
    </row>
    <row r="458" spans="14:16">
      <c r="N458" s="127"/>
      <c r="O458" s="126"/>
      <c r="P458" s="126"/>
    </row>
    <row r="459" spans="14:16">
      <c r="N459" s="127"/>
      <c r="O459" s="126"/>
      <c r="P459" s="126"/>
    </row>
    <row r="460" spans="14:16">
      <c r="N460" s="127"/>
      <c r="O460" s="126"/>
      <c r="P460" s="126"/>
    </row>
    <row r="461" spans="14:16">
      <c r="N461" s="127"/>
      <c r="O461" s="126"/>
      <c r="P461" s="126"/>
    </row>
    <row r="462" spans="14:16">
      <c r="N462" s="127"/>
      <c r="O462" s="126"/>
      <c r="P462" s="126"/>
    </row>
    <row r="463" spans="14:16">
      <c r="N463" s="127"/>
      <c r="O463" s="126"/>
      <c r="P463" s="126"/>
    </row>
    <row r="464" spans="14:16">
      <c r="N464" s="127"/>
      <c r="O464" s="126"/>
      <c r="P464" s="126"/>
    </row>
    <row r="465" spans="14:16">
      <c r="N465" s="127"/>
      <c r="O465" s="126"/>
      <c r="P465" s="126"/>
    </row>
    <row r="466" spans="14:16">
      <c r="N466" s="127"/>
      <c r="O466" s="126"/>
      <c r="P466" s="126"/>
    </row>
    <row r="467" spans="14:16">
      <c r="N467" s="127"/>
      <c r="O467" s="126"/>
      <c r="P467" s="126"/>
    </row>
    <row r="468" spans="14:16">
      <c r="N468" s="127"/>
      <c r="O468" s="126"/>
      <c r="P468" s="126"/>
    </row>
    <row r="469" spans="14:16">
      <c r="N469" s="127"/>
      <c r="O469" s="126"/>
      <c r="P469" s="126"/>
    </row>
    <row r="470" spans="14:16">
      <c r="N470" s="127"/>
      <c r="O470" s="126"/>
      <c r="P470" s="126"/>
    </row>
    <row r="471" spans="14:16">
      <c r="N471" s="127"/>
      <c r="O471" s="126"/>
      <c r="P471" s="126"/>
    </row>
    <row r="472" spans="14:16">
      <c r="N472" s="127"/>
      <c r="O472" s="126"/>
      <c r="P472" s="126"/>
    </row>
    <row r="473" spans="14:16">
      <c r="N473" s="127"/>
      <c r="O473" s="126"/>
      <c r="P473" s="126"/>
    </row>
    <row r="474" spans="14:16">
      <c r="N474" s="127"/>
      <c r="O474" s="126"/>
      <c r="P474" s="126"/>
    </row>
    <row r="475" spans="14:16">
      <c r="N475" s="127"/>
      <c r="O475" s="126"/>
      <c r="P475" s="126"/>
    </row>
    <row r="476" spans="14:16">
      <c r="N476" s="127"/>
      <c r="O476" s="126"/>
      <c r="P476" s="126"/>
    </row>
    <row r="477" spans="14:16">
      <c r="N477" s="127"/>
      <c r="O477" s="126"/>
      <c r="P477" s="126"/>
    </row>
    <row r="478" spans="14:16">
      <c r="N478" s="127"/>
      <c r="O478" s="126"/>
      <c r="P478" s="126"/>
    </row>
    <row r="479" spans="14:16">
      <c r="N479" s="127"/>
      <c r="O479" s="126"/>
      <c r="P479" s="126"/>
    </row>
    <row r="480" spans="14:16">
      <c r="N480" s="127"/>
      <c r="O480" s="126"/>
      <c r="P480" s="126"/>
    </row>
    <row r="481" spans="14:16">
      <c r="N481" s="127"/>
      <c r="O481" s="126"/>
      <c r="P481" s="126"/>
    </row>
    <row r="482" spans="14:16">
      <c r="N482" s="127"/>
      <c r="O482" s="126"/>
      <c r="P482" s="126"/>
    </row>
    <row r="483" spans="14:16">
      <c r="N483" s="127"/>
      <c r="O483" s="126"/>
      <c r="P483" s="126"/>
    </row>
    <row r="484" spans="14:16">
      <c r="N484" s="127"/>
      <c r="O484" s="126"/>
      <c r="P484" s="126"/>
    </row>
    <row r="485" spans="14:16">
      <c r="N485" s="127"/>
      <c r="O485" s="126"/>
      <c r="P485" s="126"/>
    </row>
    <row r="486" spans="14:16">
      <c r="N486" s="127"/>
      <c r="O486" s="126"/>
      <c r="P486" s="126"/>
    </row>
    <row r="487" spans="14:16">
      <c r="N487" s="127"/>
      <c r="O487" s="126"/>
      <c r="P487" s="126"/>
    </row>
    <row r="488" spans="14:16">
      <c r="N488" s="127"/>
      <c r="O488" s="126"/>
      <c r="P488" s="126"/>
    </row>
    <row r="489" spans="14:16">
      <c r="N489" s="127"/>
      <c r="O489" s="126"/>
      <c r="P489" s="126"/>
    </row>
    <row r="490" spans="14:16">
      <c r="N490" s="127"/>
      <c r="O490" s="126"/>
      <c r="P490" s="126"/>
    </row>
    <row r="491" spans="14:16">
      <c r="N491" s="127"/>
      <c r="O491" s="126"/>
      <c r="P491" s="126"/>
    </row>
    <row r="492" spans="14:16">
      <c r="N492" s="127"/>
      <c r="O492" s="126"/>
      <c r="P492" s="126"/>
    </row>
    <row r="493" spans="14:16">
      <c r="N493" s="127"/>
      <c r="O493" s="126"/>
      <c r="P493" s="126"/>
    </row>
    <row r="494" spans="14:16">
      <c r="N494" s="127"/>
      <c r="O494" s="126"/>
      <c r="P494" s="126"/>
    </row>
    <row r="495" spans="14:16">
      <c r="N495" s="127"/>
      <c r="O495" s="126"/>
      <c r="P495" s="126"/>
    </row>
    <row r="496" spans="14:16">
      <c r="N496" s="127"/>
      <c r="O496" s="126"/>
      <c r="P496" s="126"/>
    </row>
    <row r="497" spans="14:16">
      <c r="N497" s="127"/>
      <c r="O497" s="126"/>
      <c r="P497" s="126"/>
    </row>
    <row r="498" spans="14:16">
      <c r="N498" s="127"/>
      <c r="O498" s="126"/>
      <c r="P498" s="126"/>
    </row>
    <row r="499" spans="14:16">
      <c r="N499" s="127"/>
      <c r="O499" s="126"/>
      <c r="P499" s="126"/>
    </row>
    <row r="500" spans="14:16">
      <c r="N500" s="127"/>
      <c r="O500" s="126"/>
      <c r="P500" s="126"/>
    </row>
    <row r="501" spans="14:16">
      <c r="N501" s="127"/>
      <c r="O501" s="126"/>
      <c r="P501" s="126"/>
    </row>
    <row r="502" spans="14:16">
      <c r="N502" s="127"/>
      <c r="O502" s="126"/>
      <c r="P502" s="126"/>
    </row>
    <row r="503" spans="14:16">
      <c r="N503" s="127"/>
      <c r="O503" s="126"/>
      <c r="P503" s="126"/>
    </row>
    <row r="504" spans="14:16">
      <c r="N504" s="127"/>
      <c r="O504" s="126"/>
      <c r="P504" s="126"/>
    </row>
    <row r="505" spans="14:16">
      <c r="N505" s="127"/>
      <c r="O505" s="126"/>
      <c r="P505" s="126"/>
    </row>
    <row r="506" spans="14:16">
      <c r="N506" s="127"/>
      <c r="O506" s="126"/>
      <c r="P506" s="126"/>
    </row>
    <row r="507" spans="14:16">
      <c r="N507" s="127"/>
      <c r="O507" s="126"/>
      <c r="P507" s="126"/>
    </row>
    <row r="508" spans="14:16">
      <c r="N508" s="127"/>
      <c r="O508" s="126"/>
      <c r="P508" s="126"/>
    </row>
    <row r="509" spans="14:16">
      <c r="N509" s="127"/>
      <c r="O509" s="126"/>
      <c r="P509" s="126"/>
    </row>
    <row r="510" spans="14:16">
      <c r="N510" s="127"/>
      <c r="O510" s="126"/>
      <c r="P510" s="126"/>
    </row>
    <row r="511" spans="14:16">
      <c r="N511" s="127"/>
      <c r="O511" s="126"/>
      <c r="P511" s="126"/>
    </row>
    <row r="512" spans="14:16">
      <c r="N512" s="127"/>
      <c r="O512" s="126"/>
      <c r="P512" s="126"/>
    </row>
    <row r="513" spans="14:16">
      <c r="N513" s="127"/>
      <c r="O513" s="126"/>
      <c r="P513" s="126"/>
    </row>
    <row r="514" spans="14:16">
      <c r="N514" s="127"/>
      <c r="O514" s="126"/>
      <c r="P514" s="126"/>
    </row>
    <row r="515" spans="14:16">
      <c r="N515" s="127"/>
      <c r="O515" s="126"/>
      <c r="P515" s="126"/>
    </row>
    <row r="516" spans="14:16">
      <c r="N516" s="127"/>
      <c r="O516" s="126"/>
      <c r="P516" s="126"/>
    </row>
    <row r="517" spans="14:16">
      <c r="N517" s="127"/>
      <c r="O517" s="126"/>
      <c r="P517" s="126"/>
    </row>
    <row r="518" spans="14:16">
      <c r="N518" s="127"/>
      <c r="O518" s="126"/>
      <c r="P518" s="126"/>
    </row>
    <row r="519" spans="14:16">
      <c r="N519" s="127"/>
      <c r="O519" s="126"/>
      <c r="P519" s="126"/>
    </row>
    <row r="520" spans="14:16">
      <c r="N520" s="127"/>
      <c r="O520" s="126"/>
      <c r="P520" s="126"/>
    </row>
    <row r="521" spans="14:16">
      <c r="N521" s="127"/>
      <c r="O521" s="126"/>
      <c r="P521" s="126"/>
    </row>
    <row r="522" spans="14:16">
      <c r="N522" s="127"/>
      <c r="O522" s="126"/>
      <c r="P522" s="126"/>
    </row>
    <row r="523" spans="14:16">
      <c r="N523" s="127"/>
      <c r="O523" s="126"/>
      <c r="P523" s="126"/>
    </row>
    <row r="524" spans="14:16">
      <c r="N524" s="127"/>
      <c r="O524" s="126"/>
      <c r="P524" s="126"/>
    </row>
    <row r="525" spans="14:16">
      <c r="N525" s="127"/>
      <c r="O525" s="126"/>
      <c r="P525" s="126"/>
    </row>
    <row r="526" spans="14:16">
      <c r="N526" s="127"/>
      <c r="O526" s="126"/>
      <c r="P526" s="126"/>
    </row>
    <row r="527" spans="14:16">
      <c r="N527" s="127"/>
      <c r="O527" s="126"/>
      <c r="P527" s="126"/>
    </row>
    <row r="528" spans="14:16">
      <c r="N528" s="127"/>
      <c r="O528" s="126"/>
      <c r="P528" s="126"/>
    </row>
    <row r="529" spans="14:16">
      <c r="N529" s="127"/>
      <c r="O529" s="126"/>
      <c r="P529" s="126"/>
    </row>
    <row r="530" spans="14:16">
      <c r="N530" s="127"/>
      <c r="O530" s="126"/>
      <c r="P530" s="126"/>
    </row>
    <row r="531" spans="14:16">
      <c r="N531" s="127"/>
      <c r="O531" s="126"/>
      <c r="P531" s="126"/>
    </row>
    <row r="532" spans="14:16">
      <c r="N532" s="127"/>
      <c r="O532" s="126"/>
      <c r="P532" s="126"/>
    </row>
    <row r="533" spans="14:16">
      <c r="N533" s="127"/>
      <c r="O533" s="126"/>
      <c r="P533" s="126"/>
    </row>
    <row r="534" spans="14:16">
      <c r="N534" s="127"/>
      <c r="O534" s="126"/>
      <c r="P534" s="126"/>
    </row>
    <row r="535" spans="14:16">
      <c r="N535" s="127"/>
      <c r="O535" s="126"/>
      <c r="P535" s="126"/>
    </row>
    <row r="536" spans="14:16">
      <c r="N536" s="127"/>
      <c r="O536" s="126"/>
      <c r="P536" s="126"/>
    </row>
    <row r="537" spans="14:16">
      <c r="N537" s="127"/>
      <c r="O537" s="126"/>
      <c r="P537" s="126"/>
    </row>
    <row r="538" spans="14:16">
      <c r="N538" s="127"/>
      <c r="O538" s="126"/>
      <c r="P538" s="126"/>
    </row>
    <row r="539" spans="14:16">
      <c r="N539" s="127"/>
      <c r="O539" s="126"/>
      <c r="P539" s="126"/>
    </row>
    <row r="540" spans="14:16">
      <c r="N540" s="127"/>
      <c r="O540" s="126"/>
      <c r="P540" s="126"/>
    </row>
    <row r="541" spans="14:16">
      <c r="N541" s="127"/>
      <c r="O541" s="126"/>
      <c r="P541" s="126"/>
    </row>
    <row r="542" spans="14:16">
      <c r="N542" s="127"/>
      <c r="O542" s="126"/>
      <c r="P542" s="126"/>
    </row>
    <row r="543" spans="14:16">
      <c r="N543" s="127"/>
      <c r="O543" s="126"/>
      <c r="P543" s="126"/>
    </row>
    <row r="544" spans="14:16">
      <c r="N544" s="127"/>
      <c r="O544" s="126"/>
      <c r="P544" s="126"/>
    </row>
    <row r="545" spans="14:16">
      <c r="N545" s="127"/>
      <c r="O545" s="126"/>
      <c r="P545" s="126"/>
    </row>
    <row r="546" spans="14:16">
      <c r="N546" s="127"/>
      <c r="O546" s="126"/>
      <c r="P546" s="126"/>
    </row>
    <row r="547" spans="14:16">
      <c r="N547" s="127"/>
      <c r="O547" s="126"/>
      <c r="P547" s="126"/>
    </row>
    <row r="548" spans="14:16">
      <c r="N548" s="127"/>
      <c r="O548" s="126"/>
      <c r="P548" s="126"/>
    </row>
    <row r="549" spans="14:16">
      <c r="N549" s="127"/>
      <c r="O549" s="126"/>
      <c r="P549" s="126"/>
    </row>
    <row r="550" spans="14:16">
      <c r="N550" s="127"/>
      <c r="O550" s="126"/>
      <c r="P550" s="126"/>
    </row>
    <row r="551" spans="14:16">
      <c r="N551" s="127"/>
      <c r="O551" s="126"/>
      <c r="P551" s="126"/>
    </row>
    <row r="552" spans="14:16">
      <c r="N552" s="127"/>
      <c r="O552" s="126"/>
      <c r="P552" s="126"/>
    </row>
    <row r="553" spans="14:16">
      <c r="N553" s="127"/>
      <c r="O553" s="126"/>
      <c r="P553" s="126"/>
    </row>
    <row r="554" spans="14:16">
      <c r="N554" s="127"/>
      <c r="O554" s="126"/>
      <c r="P554" s="126"/>
    </row>
    <row r="555" spans="14:16">
      <c r="N555" s="127"/>
      <c r="O555" s="126"/>
      <c r="P555" s="126"/>
    </row>
    <row r="556" spans="14:16">
      <c r="N556" s="127"/>
      <c r="O556" s="126"/>
      <c r="P556" s="126"/>
    </row>
    <row r="557" spans="14:16">
      <c r="N557" s="127"/>
      <c r="O557" s="126"/>
      <c r="P557" s="126"/>
    </row>
    <row r="558" spans="14:16">
      <c r="N558" s="127"/>
      <c r="O558" s="126"/>
      <c r="P558" s="126"/>
    </row>
    <row r="559" spans="14:16">
      <c r="N559" s="127"/>
      <c r="O559" s="126"/>
      <c r="P559" s="126"/>
    </row>
    <row r="560" spans="14:16">
      <c r="N560" s="127"/>
      <c r="O560" s="126"/>
      <c r="P560" s="126"/>
    </row>
    <row r="561" spans="14:16">
      <c r="N561" s="127"/>
      <c r="O561" s="126"/>
      <c r="P561" s="126"/>
    </row>
    <row r="562" spans="14:16">
      <c r="N562" s="127"/>
      <c r="O562" s="126"/>
      <c r="P562" s="126"/>
    </row>
    <row r="563" spans="14:16">
      <c r="N563" s="127"/>
      <c r="O563" s="126"/>
      <c r="P563" s="126"/>
    </row>
    <row r="564" spans="14:16">
      <c r="N564" s="127"/>
      <c r="O564" s="126"/>
      <c r="P564" s="126"/>
    </row>
    <row r="565" spans="14:16">
      <c r="N565" s="127"/>
      <c r="O565" s="126"/>
      <c r="P565" s="126"/>
    </row>
    <row r="566" spans="14:16">
      <c r="N566" s="127"/>
      <c r="O566" s="126"/>
      <c r="P566" s="126"/>
    </row>
    <row r="567" spans="14:16">
      <c r="N567" s="127"/>
      <c r="O567" s="126"/>
      <c r="P567" s="126"/>
    </row>
    <row r="568" spans="14:16">
      <c r="N568" s="127"/>
      <c r="O568" s="126"/>
      <c r="P568" s="126"/>
    </row>
    <row r="569" spans="14:16">
      <c r="N569" s="127"/>
      <c r="O569" s="126"/>
      <c r="P569" s="126"/>
    </row>
    <row r="570" spans="14:16">
      <c r="N570" s="127"/>
      <c r="O570" s="126"/>
      <c r="P570" s="126"/>
    </row>
    <row r="571" spans="14:16">
      <c r="N571" s="127"/>
      <c r="O571" s="126"/>
      <c r="P571" s="126"/>
    </row>
    <row r="572" spans="14:16">
      <c r="N572" s="127"/>
      <c r="O572" s="126"/>
      <c r="P572" s="126"/>
    </row>
    <row r="573" spans="14:16">
      <c r="N573" s="127"/>
      <c r="O573" s="126"/>
      <c r="P573" s="126"/>
    </row>
    <row r="574" spans="14:16">
      <c r="N574" s="127"/>
      <c r="O574" s="126"/>
      <c r="P574" s="126"/>
    </row>
    <row r="575" spans="14:16">
      <c r="N575" s="127"/>
      <c r="O575" s="126"/>
      <c r="P575" s="126"/>
    </row>
    <row r="576" spans="14:16">
      <c r="N576" s="127"/>
      <c r="O576" s="126"/>
      <c r="P576" s="126"/>
    </row>
    <row r="577" spans="14:16">
      <c r="N577" s="127"/>
      <c r="O577" s="126"/>
      <c r="P577" s="126"/>
    </row>
    <row r="578" spans="14:16">
      <c r="N578" s="127"/>
      <c r="O578" s="126"/>
      <c r="P578" s="126"/>
    </row>
    <row r="579" spans="14:16">
      <c r="N579" s="127"/>
      <c r="O579" s="126"/>
      <c r="P579" s="126"/>
    </row>
    <row r="580" spans="14:16">
      <c r="N580" s="127"/>
      <c r="O580" s="126"/>
      <c r="P580" s="126"/>
    </row>
    <row r="581" spans="14:16">
      <c r="N581" s="127"/>
      <c r="O581" s="126"/>
      <c r="P581" s="126"/>
    </row>
    <row r="582" spans="14:16">
      <c r="N582" s="127"/>
      <c r="O582" s="126"/>
      <c r="P582" s="126"/>
    </row>
    <row r="583" spans="14:16">
      <c r="N583" s="127"/>
      <c r="O583" s="126"/>
      <c r="P583" s="126"/>
    </row>
    <row r="584" spans="14:16">
      <c r="N584" s="127"/>
      <c r="O584" s="126"/>
      <c r="P584" s="126"/>
    </row>
    <row r="585" spans="14:16">
      <c r="N585" s="127"/>
      <c r="O585" s="126"/>
      <c r="P585" s="126"/>
    </row>
    <row r="586" spans="14:16">
      <c r="N586" s="127"/>
      <c r="O586" s="126"/>
      <c r="P586" s="126"/>
    </row>
    <row r="587" spans="14:16">
      <c r="N587" s="127"/>
      <c r="O587" s="126"/>
      <c r="P587" s="126"/>
    </row>
    <row r="588" spans="14:16">
      <c r="N588" s="127"/>
      <c r="O588" s="126"/>
      <c r="P588" s="126"/>
    </row>
    <row r="589" spans="14:16">
      <c r="N589" s="127"/>
      <c r="O589" s="126"/>
      <c r="P589" s="126"/>
    </row>
    <row r="590" spans="14:16">
      <c r="N590" s="127"/>
      <c r="O590" s="126"/>
      <c r="P590" s="126"/>
    </row>
    <row r="591" spans="14:16">
      <c r="N591" s="127"/>
      <c r="O591" s="126"/>
      <c r="P591" s="126"/>
    </row>
    <row r="592" spans="14:16">
      <c r="N592" s="127"/>
      <c r="O592" s="126"/>
      <c r="P592" s="126"/>
    </row>
    <row r="593" spans="14:16">
      <c r="N593" s="127"/>
      <c r="O593" s="126"/>
      <c r="P593" s="126"/>
    </row>
    <row r="594" spans="14:16">
      <c r="N594" s="127"/>
      <c r="O594" s="126"/>
      <c r="P594" s="126"/>
    </row>
    <row r="595" spans="14:16">
      <c r="N595" s="127"/>
      <c r="O595" s="126"/>
      <c r="P595" s="126"/>
    </row>
    <row r="596" spans="14:16">
      <c r="N596" s="127"/>
      <c r="O596" s="126"/>
      <c r="P596" s="126"/>
    </row>
    <row r="597" spans="14:16">
      <c r="N597" s="127"/>
      <c r="O597" s="126"/>
      <c r="P597" s="126"/>
    </row>
    <row r="598" spans="14:16">
      <c r="N598" s="127"/>
      <c r="O598" s="126"/>
      <c r="P598" s="126"/>
    </row>
    <row r="599" spans="14:16">
      <c r="N599" s="127"/>
      <c r="O599" s="126"/>
      <c r="P599" s="126"/>
    </row>
    <row r="600" spans="14:16">
      <c r="N600" s="127"/>
      <c r="O600" s="126"/>
      <c r="P600" s="126"/>
    </row>
    <row r="601" spans="14:16">
      <c r="N601" s="127"/>
      <c r="O601" s="126"/>
      <c r="P601" s="126"/>
    </row>
    <row r="602" spans="14:16">
      <c r="N602" s="127"/>
      <c r="O602" s="126"/>
      <c r="P602" s="126"/>
    </row>
    <row r="603" spans="14:16">
      <c r="N603" s="127"/>
      <c r="O603" s="126"/>
      <c r="P603" s="126"/>
    </row>
    <row r="604" spans="14:16">
      <c r="N604" s="127"/>
      <c r="O604" s="126"/>
      <c r="P604" s="126"/>
    </row>
    <row r="605" spans="14:16">
      <c r="N605" s="127"/>
      <c r="O605" s="126"/>
      <c r="P605" s="126"/>
    </row>
    <row r="606" spans="14:16">
      <c r="N606" s="127"/>
      <c r="O606" s="126"/>
      <c r="P606" s="126"/>
    </row>
    <row r="607" spans="14:16">
      <c r="N607" s="127"/>
      <c r="O607" s="126"/>
      <c r="P607" s="126"/>
    </row>
    <row r="608" spans="14:16">
      <c r="N608" s="127"/>
      <c r="O608" s="126"/>
      <c r="P608" s="126"/>
    </row>
    <row r="609" spans="14:16">
      <c r="N609" s="127"/>
      <c r="O609" s="126"/>
      <c r="P609" s="126"/>
    </row>
    <row r="610" spans="14:16">
      <c r="N610" s="127"/>
      <c r="O610" s="126"/>
      <c r="P610" s="126"/>
    </row>
    <row r="611" spans="14:16">
      <c r="N611" s="127"/>
      <c r="O611" s="126"/>
      <c r="P611" s="126"/>
    </row>
    <row r="612" spans="14:16">
      <c r="N612" s="127"/>
      <c r="O612" s="126"/>
      <c r="P612" s="126"/>
    </row>
    <row r="613" spans="14:16">
      <c r="N613" s="127"/>
      <c r="O613" s="126"/>
      <c r="P613" s="126"/>
    </row>
    <row r="614" spans="14:16">
      <c r="N614" s="127"/>
      <c r="O614" s="126"/>
      <c r="P614" s="126"/>
    </row>
    <row r="615" spans="14:16">
      <c r="N615" s="127"/>
      <c r="O615" s="126"/>
      <c r="P615" s="126"/>
    </row>
    <row r="616" spans="14:16">
      <c r="N616" s="127"/>
      <c r="O616" s="126"/>
      <c r="P616" s="126"/>
    </row>
    <row r="617" spans="14:16">
      <c r="N617" s="127"/>
      <c r="O617" s="126"/>
      <c r="P617" s="126"/>
    </row>
    <row r="618" spans="14:16">
      <c r="N618" s="127"/>
      <c r="O618" s="126"/>
      <c r="P618" s="126"/>
    </row>
    <row r="619" spans="14:16">
      <c r="N619" s="127"/>
      <c r="O619" s="126"/>
      <c r="P619" s="126"/>
    </row>
    <row r="620" spans="14:16">
      <c r="N620" s="127"/>
      <c r="O620" s="126"/>
      <c r="P620" s="126"/>
    </row>
    <row r="621" spans="14:16">
      <c r="N621" s="127"/>
      <c r="O621" s="126"/>
      <c r="P621" s="126"/>
    </row>
    <row r="622" spans="14:16">
      <c r="N622" s="127"/>
      <c r="O622" s="126"/>
      <c r="P622" s="126"/>
    </row>
    <row r="623" spans="14:16">
      <c r="N623" s="127"/>
      <c r="O623" s="126"/>
      <c r="P623" s="126"/>
    </row>
    <row r="624" spans="14:16">
      <c r="N624" s="127"/>
      <c r="O624" s="126"/>
      <c r="P624" s="126"/>
    </row>
    <row r="625" spans="14:16">
      <c r="N625" s="127"/>
      <c r="O625" s="126"/>
      <c r="P625" s="126"/>
    </row>
    <row r="626" spans="14:16">
      <c r="N626" s="127"/>
      <c r="O626" s="126"/>
      <c r="P626" s="126"/>
    </row>
    <row r="627" spans="14:16">
      <c r="N627" s="127"/>
      <c r="O627" s="126"/>
      <c r="P627" s="126"/>
    </row>
    <row r="628" spans="14:16">
      <c r="N628" s="127"/>
      <c r="O628" s="126"/>
      <c r="P628" s="126"/>
    </row>
    <row r="629" spans="14:16">
      <c r="N629" s="127"/>
      <c r="O629" s="126"/>
      <c r="P629" s="126"/>
    </row>
    <row r="630" spans="14:16">
      <c r="N630" s="127"/>
      <c r="O630" s="126"/>
      <c r="P630" s="126"/>
    </row>
    <row r="631" spans="14:16">
      <c r="N631" s="127"/>
      <c r="O631" s="126"/>
      <c r="P631" s="126"/>
    </row>
    <row r="632" spans="14:16">
      <c r="N632" s="127"/>
      <c r="O632" s="126"/>
      <c r="P632" s="126"/>
    </row>
    <row r="633" spans="14:16">
      <c r="N633" s="127"/>
      <c r="O633" s="126"/>
      <c r="P633" s="126"/>
    </row>
    <row r="634" spans="14:16">
      <c r="N634" s="127"/>
      <c r="O634" s="126"/>
      <c r="P634" s="126"/>
    </row>
    <row r="635" spans="14:16">
      <c r="N635" s="127"/>
      <c r="O635" s="126"/>
      <c r="P635" s="126"/>
    </row>
    <row r="636" spans="14:16">
      <c r="N636" s="127"/>
      <c r="O636" s="126"/>
      <c r="P636" s="126"/>
    </row>
    <row r="637" spans="14:16">
      <c r="N637" s="127"/>
      <c r="O637" s="126"/>
      <c r="P637" s="126"/>
    </row>
    <row r="638" spans="14:16">
      <c r="N638" s="127"/>
      <c r="O638" s="126"/>
      <c r="P638" s="126"/>
    </row>
    <row r="639" spans="14:16">
      <c r="N639" s="127"/>
      <c r="O639" s="126"/>
      <c r="P639" s="126"/>
    </row>
    <row r="640" spans="14:16">
      <c r="N640" s="127"/>
      <c r="O640" s="126"/>
      <c r="P640" s="126"/>
    </row>
    <row r="641" spans="14:16">
      <c r="N641" s="127"/>
      <c r="O641" s="126"/>
      <c r="P641" s="126"/>
    </row>
    <row r="642" spans="14:16">
      <c r="N642" s="127"/>
      <c r="O642" s="126"/>
      <c r="P642" s="126"/>
    </row>
    <row r="643" spans="14:16">
      <c r="N643" s="127"/>
      <c r="O643" s="126"/>
      <c r="P643" s="126"/>
    </row>
    <row r="644" spans="14:16">
      <c r="N644" s="127"/>
      <c r="O644" s="126"/>
      <c r="P644" s="126"/>
    </row>
    <row r="645" spans="14:16">
      <c r="N645" s="127"/>
      <c r="O645" s="126"/>
      <c r="P645" s="126"/>
    </row>
    <row r="646" spans="14:16">
      <c r="N646" s="127"/>
      <c r="O646" s="126"/>
      <c r="P646" s="126"/>
    </row>
    <row r="647" spans="14:16">
      <c r="N647" s="127"/>
      <c r="O647" s="126"/>
      <c r="P647" s="126"/>
    </row>
    <row r="648" spans="14:16">
      <c r="N648" s="127"/>
      <c r="O648" s="126"/>
      <c r="P648" s="126"/>
    </row>
    <row r="649" spans="14:16">
      <c r="N649" s="127"/>
      <c r="O649" s="126"/>
      <c r="P649" s="126"/>
    </row>
    <row r="650" spans="14:16">
      <c r="N650" s="127"/>
      <c r="O650" s="126"/>
      <c r="P650" s="126"/>
    </row>
    <row r="651" spans="14:16">
      <c r="N651" s="127"/>
      <c r="O651" s="126"/>
      <c r="P651" s="126"/>
    </row>
    <row r="652" spans="14:16">
      <c r="N652" s="127"/>
      <c r="O652" s="126"/>
      <c r="P652" s="126"/>
    </row>
    <row r="653" spans="14:16">
      <c r="N653" s="127"/>
      <c r="O653" s="126"/>
      <c r="P653" s="126"/>
    </row>
    <row r="654" spans="14:16">
      <c r="N654" s="127"/>
      <c r="O654" s="126"/>
      <c r="P654" s="126"/>
    </row>
    <row r="655" spans="14:16">
      <c r="N655" s="127"/>
      <c r="O655" s="126"/>
      <c r="P655" s="126"/>
    </row>
    <row r="656" spans="14:16">
      <c r="N656" s="127"/>
      <c r="O656" s="126"/>
      <c r="P656" s="126"/>
    </row>
    <row r="657" spans="14:16">
      <c r="N657" s="127"/>
      <c r="O657" s="126"/>
      <c r="P657" s="126"/>
    </row>
    <row r="658" spans="14:16">
      <c r="N658" s="127"/>
      <c r="O658" s="126"/>
      <c r="P658" s="126"/>
    </row>
    <row r="659" spans="14:16">
      <c r="N659" s="127"/>
      <c r="O659" s="126"/>
      <c r="P659" s="126"/>
    </row>
    <row r="660" spans="14:16">
      <c r="N660" s="127"/>
      <c r="O660" s="126"/>
      <c r="P660" s="126"/>
    </row>
    <row r="661" spans="14:16">
      <c r="N661" s="127"/>
      <c r="O661" s="126"/>
      <c r="P661" s="126"/>
    </row>
    <row r="662" spans="14:16">
      <c r="N662" s="127"/>
      <c r="O662" s="126"/>
      <c r="P662" s="126"/>
    </row>
    <row r="663" spans="14:16">
      <c r="N663" s="127"/>
      <c r="O663" s="126"/>
      <c r="P663" s="126"/>
    </row>
    <row r="664" spans="14:16">
      <c r="N664" s="127"/>
      <c r="O664" s="126"/>
      <c r="P664" s="126"/>
    </row>
    <row r="665" spans="14:16">
      <c r="N665" s="127"/>
      <c r="O665" s="126"/>
      <c r="P665" s="126"/>
    </row>
    <row r="666" spans="14:16">
      <c r="N666" s="127"/>
      <c r="O666" s="126"/>
      <c r="P666" s="126"/>
    </row>
    <row r="667" spans="14:16">
      <c r="N667" s="127"/>
      <c r="O667" s="126"/>
      <c r="P667" s="126"/>
    </row>
    <row r="668" spans="14:16">
      <c r="N668" s="127"/>
      <c r="O668" s="126"/>
      <c r="P668" s="126"/>
    </row>
    <row r="669" spans="14:16">
      <c r="N669" s="127"/>
      <c r="O669" s="126"/>
      <c r="P669" s="126"/>
    </row>
    <row r="670" spans="14:16">
      <c r="N670" s="127"/>
      <c r="O670" s="126"/>
      <c r="P670" s="126"/>
    </row>
    <row r="671" spans="14:16">
      <c r="N671" s="127"/>
      <c r="O671" s="126"/>
      <c r="P671" s="126"/>
    </row>
    <row r="672" spans="14:16">
      <c r="N672" s="127"/>
      <c r="O672" s="126"/>
      <c r="P672" s="126"/>
    </row>
    <row r="673" spans="14:16">
      <c r="N673" s="127"/>
      <c r="O673" s="126"/>
      <c r="P673" s="126"/>
    </row>
    <row r="674" spans="14:16">
      <c r="N674" s="127"/>
      <c r="O674" s="126"/>
      <c r="P674" s="126"/>
    </row>
    <row r="675" spans="14:16">
      <c r="N675" s="127"/>
      <c r="O675" s="126"/>
      <c r="P675" s="126"/>
    </row>
    <row r="676" spans="14:16">
      <c r="N676" s="127"/>
      <c r="O676" s="126"/>
      <c r="P676" s="126"/>
    </row>
    <row r="677" spans="14:16">
      <c r="N677" s="127"/>
      <c r="O677" s="126"/>
      <c r="P677" s="126"/>
    </row>
    <row r="678" spans="14:16">
      <c r="N678" s="127"/>
      <c r="O678" s="126"/>
      <c r="P678" s="126"/>
    </row>
    <row r="679" spans="14:16">
      <c r="N679" s="127"/>
      <c r="O679" s="126"/>
      <c r="P679" s="126"/>
    </row>
    <row r="680" spans="14:16">
      <c r="N680" s="127"/>
      <c r="O680" s="126"/>
      <c r="P680" s="126"/>
    </row>
    <row r="681" spans="14:16">
      <c r="N681" s="127"/>
      <c r="O681" s="126"/>
      <c r="P681" s="126"/>
    </row>
    <row r="682" spans="14:16">
      <c r="N682" s="127"/>
      <c r="O682" s="126"/>
      <c r="P682" s="126"/>
    </row>
    <row r="683" spans="14:16">
      <c r="N683" s="127"/>
      <c r="O683" s="126"/>
      <c r="P683" s="126"/>
    </row>
    <row r="684" spans="14:16">
      <c r="N684" s="127"/>
      <c r="O684" s="126"/>
      <c r="P684" s="126"/>
    </row>
    <row r="685" spans="14:16">
      <c r="N685" s="127"/>
      <c r="O685" s="126"/>
      <c r="P685" s="126"/>
    </row>
    <row r="686" spans="14:16">
      <c r="N686" s="127"/>
      <c r="O686" s="126"/>
      <c r="P686" s="126"/>
    </row>
    <row r="687" spans="14:16">
      <c r="N687" s="127"/>
      <c r="O687" s="126"/>
      <c r="P687" s="126"/>
    </row>
    <row r="688" spans="14:16">
      <c r="N688" s="127"/>
      <c r="O688" s="126"/>
      <c r="P688" s="126"/>
    </row>
    <row r="689" spans="14:16">
      <c r="N689" s="127"/>
      <c r="O689" s="126"/>
      <c r="P689" s="126"/>
    </row>
    <row r="690" spans="14:16">
      <c r="N690" s="127"/>
      <c r="O690" s="126"/>
      <c r="P690" s="126"/>
    </row>
    <row r="691" spans="14:16">
      <c r="N691" s="127"/>
      <c r="O691" s="126"/>
      <c r="P691" s="126"/>
    </row>
    <row r="692" spans="14:16">
      <c r="N692" s="127"/>
      <c r="O692" s="126"/>
      <c r="P692" s="126"/>
    </row>
    <row r="693" spans="14:16">
      <c r="N693" s="127"/>
      <c r="O693" s="126"/>
      <c r="P693" s="126"/>
    </row>
    <row r="694" spans="14:16">
      <c r="N694" s="127"/>
      <c r="O694" s="126"/>
      <c r="P694" s="126"/>
    </row>
    <row r="695" spans="14:16">
      <c r="N695" s="127"/>
      <c r="O695" s="126"/>
      <c r="P695" s="126"/>
    </row>
    <row r="696" spans="14:16">
      <c r="N696" s="127"/>
      <c r="O696" s="126"/>
      <c r="P696" s="126"/>
    </row>
    <row r="697" spans="14:16">
      <c r="N697" s="127"/>
      <c r="O697" s="126"/>
      <c r="P697" s="126"/>
    </row>
    <row r="698" spans="14:16">
      <c r="N698" s="127"/>
      <c r="O698" s="126"/>
      <c r="P698" s="126"/>
    </row>
    <row r="699" spans="14:16">
      <c r="N699" s="127"/>
      <c r="O699" s="126"/>
      <c r="P699" s="126"/>
    </row>
    <row r="700" spans="14:16">
      <c r="N700" s="127"/>
      <c r="O700" s="126"/>
      <c r="P700" s="126"/>
    </row>
    <row r="701" spans="14:16">
      <c r="N701" s="127"/>
      <c r="O701" s="126"/>
      <c r="P701" s="126"/>
    </row>
    <row r="702" spans="14:16">
      <c r="N702" s="127"/>
      <c r="O702" s="126"/>
      <c r="P702" s="126"/>
    </row>
    <row r="703" spans="14:16">
      <c r="N703" s="127"/>
      <c r="O703" s="126"/>
      <c r="P703" s="126"/>
    </row>
    <row r="704" spans="14:16">
      <c r="N704" s="127"/>
      <c r="O704" s="126"/>
      <c r="P704" s="126"/>
    </row>
    <row r="705" spans="14:16">
      <c r="N705" s="127"/>
      <c r="O705" s="126"/>
      <c r="P705" s="126"/>
    </row>
    <row r="706" spans="14:16">
      <c r="N706" s="127"/>
      <c r="O706" s="126"/>
      <c r="P706" s="126"/>
    </row>
    <row r="707" spans="14:16">
      <c r="N707" s="127"/>
      <c r="O707" s="126"/>
      <c r="P707" s="126"/>
    </row>
    <row r="708" spans="14:16">
      <c r="N708" s="127"/>
      <c r="O708" s="126"/>
      <c r="P708" s="126"/>
    </row>
    <row r="709" spans="14:16">
      <c r="N709" s="127"/>
      <c r="O709" s="126"/>
      <c r="P709" s="126"/>
    </row>
    <row r="710" spans="14:16">
      <c r="N710" s="127"/>
      <c r="O710" s="126"/>
      <c r="P710" s="126"/>
    </row>
    <row r="711" spans="14:16">
      <c r="N711" s="127"/>
      <c r="O711" s="126"/>
      <c r="P711" s="126"/>
    </row>
    <row r="712" spans="14:16">
      <c r="N712" s="127"/>
      <c r="O712" s="126"/>
      <c r="P712" s="126"/>
    </row>
    <row r="713" spans="14:16">
      <c r="N713" s="127"/>
      <c r="O713" s="126"/>
      <c r="P713" s="126"/>
    </row>
    <row r="714" spans="14:16">
      <c r="N714" s="127"/>
      <c r="O714" s="126"/>
      <c r="P714" s="126"/>
    </row>
    <row r="715" spans="14:16">
      <c r="N715" s="127"/>
      <c r="O715" s="126"/>
      <c r="P715" s="126"/>
    </row>
    <row r="716" spans="14:16">
      <c r="N716" s="127"/>
      <c r="O716" s="126"/>
      <c r="P716" s="126"/>
    </row>
    <row r="717" spans="14:16">
      <c r="N717" s="127"/>
      <c r="O717" s="126"/>
      <c r="P717" s="126"/>
    </row>
    <row r="718" spans="14:16">
      <c r="N718" s="127"/>
      <c r="O718" s="126"/>
      <c r="P718" s="126"/>
    </row>
    <row r="719" spans="14:16">
      <c r="N719" s="127"/>
      <c r="O719" s="126"/>
      <c r="P719" s="126"/>
    </row>
    <row r="720" spans="14:16">
      <c r="N720" s="127"/>
      <c r="O720" s="126"/>
      <c r="P720" s="126"/>
    </row>
    <row r="721" spans="14:16">
      <c r="N721" s="127"/>
      <c r="O721" s="126"/>
      <c r="P721" s="126"/>
    </row>
    <row r="722" spans="14:16">
      <c r="N722" s="127"/>
      <c r="O722" s="126"/>
      <c r="P722" s="126"/>
    </row>
    <row r="723" spans="14:16">
      <c r="N723" s="127"/>
      <c r="O723" s="126"/>
      <c r="P723" s="126"/>
    </row>
    <row r="724" spans="14:16">
      <c r="N724" s="127"/>
      <c r="O724" s="126"/>
      <c r="P724" s="126"/>
    </row>
    <row r="725" spans="14:16">
      <c r="N725" s="127"/>
      <c r="O725" s="126"/>
      <c r="P725" s="126"/>
    </row>
    <row r="726" spans="14:16">
      <c r="N726" s="127"/>
      <c r="O726" s="126"/>
      <c r="P726" s="126"/>
    </row>
    <row r="727" spans="14:16">
      <c r="N727" s="127"/>
      <c r="O727" s="126"/>
      <c r="P727" s="126"/>
    </row>
    <row r="728" spans="14:16">
      <c r="N728" s="127"/>
      <c r="O728" s="126"/>
      <c r="P728" s="126"/>
    </row>
    <row r="729" spans="14:16">
      <c r="N729" s="127"/>
      <c r="O729" s="126"/>
      <c r="P729" s="126"/>
    </row>
    <row r="730" spans="14:16">
      <c r="N730" s="127"/>
      <c r="O730" s="126"/>
      <c r="P730" s="126"/>
    </row>
    <row r="731" spans="14:16">
      <c r="N731" s="127"/>
      <c r="O731" s="126"/>
      <c r="P731" s="126"/>
    </row>
    <row r="732" spans="14:16">
      <c r="N732" s="127"/>
      <c r="O732" s="126"/>
      <c r="P732" s="126"/>
    </row>
    <row r="733" spans="14:16">
      <c r="N733" s="127"/>
      <c r="O733" s="126"/>
      <c r="P733" s="126"/>
    </row>
    <row r="734" spans="14:16">
      <c r="N734" s="127"/>
      <c r="O734" s="126"/>
      <c r="P734" s="126"/>
    </row>
    <row r="735" spans="14:16">
      <c r="N735" s="127"/>
      <c r="O735" s="126"/>
      <c r="P735" s="126"/>
    </row>
    <row r="736" spans="14:16">
      <c r="N736" s="127"/>
      <c r="O736" s="126"/>
      <c r="P736" s="126"/>
    </row>
    <row r="737" spans="14:16">
      <c r="N737" s="127"/>
      <c r="O737" s="126"/>
      <c r="P737" s="126"/>
    </row>
    <row r="738" spans="14:16">
      <c r="N738" s="127"/>
      <c r="O738" s="126"/>
      <c r="P738" s="126"/>
    </row>
    <row r="739" spans="14:16">
      <c r="N739" s="127"/>
      <c r="O739" s="126"/>
      <c r="P739" s="126"/>
    </row>
    <row r="740" spans="14:16">
      <c r="N740" s="127"/>
      <c r="O740" s="126"/>
      <c r="P740" s="126"/>
    </row>
    <row r="741" spans="14:16">
      <c r="N741" s="127"/>
      <c r="O741" s="126"/>
      <c r="P741" s="126"/>
    </row>
    <row r="742" spans="14:16">
      <c r="N742" s="127"/>
      <c r="O742" s="126"/>
      <c r="P742" s="126"/>
    </row>
    <row r="743" spans="14:16">
      <c r="N743" s="127"/>
      <c r="O743" s="126"/>
      <c r="P743" s="126"/>
    </row>
    <row r="744" spans="14:16">
      <c r="N744" s="127"/>
      <c r="O744" s="126"/>
      <c r="P744" s="126"/>
    </row>
    <row r="745" spans="14:16">
      <c r="N745" s="127"/>
      <c r="O745" s="126"/>
      <c r="P745" s="126"/>
    </row>
    <row r="746" spans="14:16">
      <c r="N746" s="127"/>
      <c r="O746" s="126"/>
      <c r="P746" s="126"/>
    </row>
    <row r="747" spans="14:16">
      <c r="N747" s="127"/>
      <c r="O747" s="126"/>
      <c r="P747" s="126"/>
    </row>
    <row r="748" spans="14:16">
      <c r="N748" s="127"/>
      <c r="O748" s="126"/>
      <c r="P748" s="126"/>
    </row>
    <row r="749" spans="14:16">
      <c r="N749" s="127"/>
      <c r="O749" s="126"/>
      <c r="P749" s="126"/>
    </row>
    <row r="750" spans="14:16">
      <c r="N750" s="127"/>
      <c r="O750" s="126"/>
      <c r="P750" s="126"/>
    </row>
    <row r="751" spans="14:16">
      <c r="N751" s="127"/>
      <c r="O751" s="126"/>
      <c r="P751" s="126"/>
    </row>
    <row r="752" spans="14:16">
      <c r="N752" s="127"/>
      <c r="O752" s="126"/>
      <c r="P752" s="126"/>
    </row>
    <row r="753" spans="14:16">
      <c r="N753" s="127"/>
      <c r="O753" s="126"/>
      <c r="P753" s="126"/>
    </row>
    <row r="754" spans="14:16">
      <c r="N754" s="127"/>
      <c r="O754" s="126"/>
      <c r="P754" s="126"/>
    </row>
    <row r="755" spans="14:16">
      <c r="N755" s="127"/>
      <c r="O755" s="126"/>
      <c r="P755" s="126"/>
    </row>
    <row r="756" spans="14:16">
      <c r="N756" s="127"/>
      <c r="O756" s="126"/>
      <c r="P756" s="126"/>
    </row>
    <row r="757" spans="14:16">
      <c r="N757" s="127"/>
      <c r="O757" s="126"/>
      <c r="P757" s="126"/>
    </row>
    <row r="758" spans="14:16">
      <c r="N758" s="127"/>
      <c r="O758" s="126"/>
      <c r="P758" s="126"/>
    </row>
    <row r="759" spans="14:16">
      <c r="N759" s="127"/>
      <c r="O759" s="126"/>
      <c r="P759" s="126"/>
    </row>
    <row r="760" spans="14:16">
      <c r="N760" s="127"/>
      <c r="O760" s="126"/>
      <c r="P760" s="126"/>
    </row>
    <row r="761" spans="14:16">
      <c r="N761" s="127"/>
      <c r="O761" s="126"/>
      <c r="P761" s="126"/>
    </row>
    <row r="762" spans="14:16">
      <c r="N762" s="127"/>
      <c r="O762" s="126"/>
      <c r="P762" s="126"/>
    </row>
    <row r="763" spans="14:16">
      <c r="N763" s="127"/>
      <c r="O763" s="126"/>
      <c r="P763" s="126"/>
    </row>
    <row r="764" spans="14:16">
      <c r="N764" s="127"/>
      <c r="O764" s="126"/>
      <c r="P764" s="126"/>
    </row>
    <row r="765" spans="14:16">
      <c r="N765" s="127"/>
      <c r="O765" s="126"/>
      <c r="P765" s="126"/>
    </row>
    <row r="766" spans="14:16">
      <c r="N766" s="127"/>
      <c r="O766" s="126"/>
      <c r="P766" s="126"/>
    </row>
    <row r="767" spans="14:16">
      <c r="N767" s="127"/>
      <c r="O767" s="126"/>
      <c r="P767" s="126"/>
    </row>
    <row r="768" spans="14:16">
      <c r="N768" s="127"/>
      <c r="O768" s="126"/>
      <c r="P768" s="126"/>
    </row>
    <row r="769" spans="14:16">
      <c r="N769" s="127"/>
      <c r="O769" s="126"/>
      <c r="P769" s="126"/>
    </row>
    <row r="770" spans="14:16">
      <c r="N770" s="127"/>
      <c r="O770" s="126"/>
      <c r="P770" s="126"/>
    </row>
    <row r="771" spans="14:16">
      <c r="N771" s="127"/>
      <c r="O771" s="126"/>
      <c r="P771" s="126"/>
    </row>
    <row r="772" spans="14:16">
      <c r="N772" s="127"/>
      <c r="O772" s="126"/>
      <c r="P772" s="126"/>
    </row>
    <row r="773" spans="14:16">
      <c r="N773" s="127"/>
      <c r="O773" s="126"/>
      <c r="P773" s="126"/>
    </row>
    <row r="774" spans="14:16">
      <c r="N774" s="127"/>
      <c r="O774" s="126"/>
      <c r="P774" s="126"/>
    </row>
    <row r="775" spans="14:16">
      <c r="N775" s="127"/>
      <c r="O775" s="126"/>
      <c r="P775" s="126"/>
    </row>
    <row r="776" spans="14:16">
      <c r="N776" s="127"/>
      <c r="O776" s="126"/>
      <c r="P776" s="126"/>
    </row>
    <row r="777" spans="14:16">
      <c r="N777" s="127"/>
      <c r="O777" s="126"/>
      <c r="P777" s="126"/>
    </row>
    <row r="778" spans="14:16">
      <c r="N778" s="127"/>
      <c r="O778" s="126"/>
      <c r="P778" s="126"/>
    </row>
    <row r="779" spans="14:16">
      <c r="N779" s="127"/>
      <c r="O779" s="126"/>
      <c r="P779" s="126"/>
    </row>
    <row r="780" spans="14:16">
      <c r="N780" s="127"/>
      <c r="O780" s="126"/>
      <c r="P780" s="126"/>
    </row>
    <row r="781" spans="14:16">
      <c r="N781" s="127"/>
      <c r="O781" s="126"/>
      <c r="P781" s="126"/>
    </row>
    <row r="782" spans="14:16">
      <c r="N782" s="127"/>
      <c r="O782" s="126"/>
      <c r="P782" s="126"/>
    </row>
    <row r="783" spans="14:16">
      <c r="N783" s="127"/>
      <c r="O783" s="126"/>
      <c r="P783" s="126"/>
    </row>
    <row r="784" spans="14:16">
      <c r="N784" s="127"/>
      <c r="O784" s="126"/>
      <c r="P784" s="126"/>
    </row>
    <row r="785" spans="14:16">
      <c r="N785" s="127"/>
      <c r="O785" s="126"/>
      <c r="P785" s="126"/>
    </row>
    <row r="786" spans="14:16">
      <c r="N786" s="127"/>
      <c r="O786" s="126"/>
      <c r="P786" s="126"/>
    </row>
    <row r="787" spans="14:16">
      <c r="N787" s="127"/>
      <c r="O787" s="126"/>
      <c r="P787" s="126"/>
    </row>
    <row r="788" spans="14:16">
      <c r="N788" s="127"/>
      <c r="O788" s="126"/>
      <c r="P788" s="126"/>
    </row>
    <row r="789" spans="14:16">
      <c r="N789" s="127"/>
      <c r="O789" s="126"/>
      <c r="P789" s="126"/>
    </row>
    <row r="790" spans="14:16">
      <c r="N790" s="127"/>
      <c r="O790" s="126"/>
      <c r="P790" s="126"/>
    </row>
    <row r="791" spans="14:16">
      <c r="N791" s="127"/>
      <c r="O791" s="126"/>
      <c r="P791" s="126"/>
    </row>
    <row r="792" spans="14:16">
      <c r="N792" s="127"/>
      <c r="O792" s="126"/>
      <c r="P792" s="126"/>
    </row>
    <row r="793" spans="14:16">
      <c r="N793" s="127"/>
      <c r="O793" s="126"/>
      <c r="P793" s="126"/>
    </row>
    <row r="794" spans="14:16">
      <c r="N794" s="127"/>
      <c r="O794" s="126"/>
      <c r="P794" s="126"/>
    </row>
    <row r="795" spans="14:16">
      <c r="N795" s="127"/>
      <c r="O795" s="126"/>
      <c r="P795" s="126"/>
    </row>
    <row r="796" spans="14:16">
      <c r="N796" s="127"/>
      <c r="O796" s="126"/>
      <c r="P796" s="126"/>
    </row>
    <row r="797" spans="14:16">
      <c r="N797" s="127"/>
      <c r="O797" s="126"/>
      <c r="P797" s="126"/>
    </row>
    <row r="798" spans="14:16">
      <c r="N798" s="127"/>
      <c r="O798" s="126"/>
      <c r="P798" s="126"/>
    </row>
    <row r="799" spans="14:16">
      <c r="N799" s="127"/>
      <c r="O799" s="126"/>
      <c r="P799" s="126"/>
    </row>
    <row r="800" spans="14:16">
      <c r="N800" s="127"/>
      <c r="O800" s="126"/>
      <c r="P800" s="126"/>
    </row>
    <row r="801" spans="14:16">
      <c r="N801" s="127"/>
      <c r="O801" s="126"/>
      <c r="P801" s="126"/>
    </row>
    <row r="802" spans="14:16">
      <c r="N802" s="127"/>
      <c r="O802" s="126"/>
      <c r="P802" s="126"/>
    </row>
    <row r="803" spans="14:16">
      <c r="N803" s="127"/>
      <c r="O803" s="126"/>
      <c r="P803" s="126"/>
    </row>
    <row r="804" spans="14:16">
      <c r="N804" s="127"/>
      <c r="O804" s="126"/>
      <c r="P804" s="126"/>
    </row>
    <row r="805" spans="14:16">
      <c r="N805" s="127"/>
      <c r="O805" s="126"/>
      <c r="P805" s="126"/>
    </row>
    <row r="806" spans="14:16">
      <c r="N806" s="127"/>
      <c r="O806" s="126"/>
      <c r="P806" s="126"/>
    </row>
    <row r="807" spans="14:16">
      <c r="N807" s="127"/>
      <c r="O807" s="126"/>
      <c r="P807" s="126"/>
    </row>
    <row r="808" spans="14:16">
      <c r="N808" s="127"/>
      <c r="O808" s="126"/>
      <c r="P808" s="126"/>
    </row>
    <row r="809" spans="14:16">
      <c r="N809" s="127"/>
      <c r="O809" s="126"/>
      <c r="P809" s="126"/>
    </row>
    <row r="810" spans="14:16">
      <c r="N810" s="127"/>
      <c r="O810" s="126"/>
      <c r="P810" s="126"/>
    </row>
    <row r="811" spans="14:16">
      <c r="N811" s="127"/>
      <c r="O811" s="126"/>
      <c r="P811" s="126"/>
    </row>
    <row r="812" spans="14:16">
      <c r="N812" s="127"/>
      <c r="O812" s="126"/>
      <c r="P812" s="126"/>
    </row>
    <row r="813" spans="14:16">
      <c r="N813" s="127"/>
      <c r="O813" s="126"/>
      <c r="P813" s="126"/>
    </row>
    <row r="814" spans="14:16">
      <c r="N814" s="127"/>
      <c r="O814" s="126"/>
      <c r="P814" s="126"/>
    </row>
    <row r="815" spans="14:16">
      <c r="N815" s="127"/>
      <c r="O815" s="126"/>
      <c r="P815" s="126"/>
    </row>
    <row r="816" spans="14:16">
      <c r="N816" s="127"/>
      <c r="O816" s="126"/>
      <c r="P816" s="126"/>
    </row>
    <row r="817" spans="14:16">
      <c r="N817" s="127"/>
      <c r="O817" s="126"/>
      <c r="P817" s="126"/>
    </row>
    <row r="818" spans="14:16">
      <c r="N818" s="127"/>
      <c r="O818" s="126"/>
      <c r="P818" s="126"/>
    </row>
    <row r="819" spans="14:16">
      <c r="N819" s="127"/>
      <c r="O819" s="126"/>
      <c r="P819" s="126"/>
    </row>
    <row r="820" spans="14:16">
      <c r="N820" s="127"/>
      <c r="O820" s="126"/>
      <c r="P820" s="126"/>
    </row>
    <row r="821" spans="14:16">
      <c r="N821" s="127"/>
      <c r="O821" s="126"/>
      <c r="P821" s="126"/>
    </row>
    <row r="822" spans="14:16">
      <c r="N822" s="127"/>
      <c r="O822" s="126"/>
      <c r="P822" s="126"/>
    </row>
    <row r="823" spans="14:16">
      <c r="N823" s="127"/>
      <c r="O823" s="126"/>
      <c r="P823" s="126"/>
    </row>
    <row r="824" spans="14:16">
      <c r="N824" s="127"/>
      <c r="O824" s="126"/>
      <c r="P824" s="126"/>
    </row>
    <row r="825" spans="14:16">
      <c r="N825" s="127"/>
      <c r="O825" s="126"/>
      <c r="P825" s="126"/>
    </row>
    <row r="826" spans="14:16">
      <c r="N826" s="127"/>
      <c r="O826" s="126"/>
      <c r="P826" s="126"/>
    </row>
    <row r="827" spans="14:16">
      <c r="N827" s="127"/>
      <c r="O827" s="126"/>
      <c r="P827" s="126"/>
    </row>
    <row r="828" spans="14:16">
      <c r="N828" s="127"/>
      <c r="O828" s="126"/>
      <c r="P828" s="126"/>
    </row>
    <row r="829" spans="14:16">
      <c r="N829" s="127"/>
      <c r="O829" s="126"/>
      <c r="P829" s="126"/>
    </row>
    <row r="830" spans="14:16">
      <c r="N830" s="127"/>
      <c r="O830" s="126"/>
      <c r="P830" s="126"/>
    </row>
    <row r="831" spans="14:16">
      <c r="N831" s="127"/>
      <c r="O831" s="126"/>
      <c r="P831" s="126"/>
    </row>
    <row r="832" spans="14:16">
      <c r="N832" s="127"/>
      <c r="O832" s="126"/>
      <c r="P832" s="126"/>
    </row>
    <row r="833" spans="14:16">
      <c r="N833" s="127"/>
      <c r="O833" s="126"/>
      <c r="P833" s="126"/>
    </row>
    <row r="834" spans="14:16">
      <c r="N834" s="127"/>
      <c r="O834" s="126"/>
      <c r="P834" s="126"/>
    </row>
    <row r="835" spans="14:16">
      <c r="N835" s="127"/>
      <c r="O835" s="126"/>
      <c r="P835" s="126"/>
    </row>
    <row r="836" spans="14:16">
      <c r="N836" s="127"/>
      <c r="O836" s="126"/>
      <c r="P836" s="126"/>
    </row>
    <row r="837" spans="14:16">
      <c r="N837" s="127"/>
      <c r="O837" s="126"/>
      <c r="P837" s="126"/>
    </row>
    <row r="838" spans="14:16">
      <c r="N838" s="127"/>
      <c r="O838" s="126"/>
      <c r="P838" s="126"/>
    </row>
    <row r="839" spans="14:16">
      <c r="N839" s="127"/>
      <c r="O839" s="126"/>
      <c r="P839" s="126"/>
    </row>
    <row r="840" spans="14:16">
      <c r="N840" s="127"/>
      <c r="O840" s="126"/>
      <c r="P840" s="126"/>
    </row>
    <row r="841" spans="14:16">
      <c r="N841" s="127"/>
      <c r="O841" s="126"/>
      <c r="P841" s="126"/>
    </row>
    <row r="842" spans="14:16">
      <c r="N842" s="127"/>
      <c r="O842" s="126"/>
      <c r="P842" s="126"/>
    </row>
    <row r="843" spans="14:16">
      <c r="N843" s="127"/>
      <c r="O843" s="126"/>
      <c r="P843" s="126"/>
    </row>
    <row r="844" spans="14:16">
      <c r="N844" s="127"/>
      <c r="O844" s="126"/>
      <c r="P844" s="126"/>
    </row>
    <row r="845" spans="14:16">
      <c r="N845" s="127"/>
      <c r="O845" s="126"/>
      <c r="P845" s="126"/>
    </row>
    <row r="846" spans="14:16">
      <c r="N846" s="127"/>
      <c r="O846" s="126"/>
      <c r="P846" s="126"/>
    </row>
    <row r="847" spans="14:16">
      <c r="N847" s="127"/>
      <c r="O847" s="126"/>
      <c r="P847" s="126"/>
    </row>
    <row r="848" spans="14:16">
      <c r="N848" s="127"/>
      <c r="O848" s="126"/>
      <c r="P848" s="126"/>
    </row>
    <row r="849" spans="14:16">
      <c r="N849" s="127"/>
      <c r="O849" s="126"/>
      <c r="P849" s="126"/>
    </row>
    <row r="850" spans="14:16">
      <c r="N850" s="127"/>
      <c r="O850" s="126"/>
      <c r="P850" s="126"/>
    </row>
    <row r="851" spans="14:16">
      <c r="N851" s="127"/>
      <c r="O851" s="126"/>
      <c r="P851" s="126"/>
    </row>
    <row r="852" spans="14:16">
      <c r="N852" s="127"/>
      <c r="O852" s="126"/>
      <c r="P852" s="126"/>
    </row>
    <row r="853" spans="14:16">
      <c r="N853" s="127"/>
      <c r="O853" s="126"/>
      <c r="P853" s="126"/>
    </row>
    <row r="854" spans="14:16">
      <c r="N854" s="127"/>
      <c r="O854" s="126"/>
      <c r="P854" s="126"/>
    </row>
    <row r="855" spans="14:16">
      <c r="N855" s="127"/>
      <c r="O855" s="126"/>
      <c r="P855" s="126"/>
    </row>
    <row r="856" spans="14:16">
      <c r="N856" s="127"/>
      <c r="O856" s="126"/>
      <c r="P856" s="126"/>
    </row>
    <row r="857" spans="14:16">
      <c r="N857" s="127"/>
      <c r="O857" s="126"/>
      <c r="P857" s="126"/>
    </row>
    <row r="858" spans="14:16">
      <c r="N858" s="127"/>
      <c r="O858" s="126"/>
      <c r="P858" s="126"/>
    </row>
    <row r="859" spans="14:16">
      <c r="N859" s="127"/>
      <c r="O859" s="126"/>
      <c r="P859" s="126"/>
    </row>
    <row r="860" spans="14:16">
      <c r="N860" s="127"/>
      <c r="O860" s="126"/>
      <c r="P860" s="126"/>
    </row>
    <row r="861" spans="14:16">
      <c r="N861" s="127"/>
      <c r="O861" s="126"/>
      <c r="P861" s="126"/>
    </row>
    <row r="862" spans="14:16">
      <c r="N862" s="127"/>
      <c r="O862" s="126"/>
      <c r="P862" s="126"/>
    </row>
    <row r="863" spans="14:16">
      <c r="N863" s="127"/>
      <c r="O863" s="126"/>
      <c r="P863" s="126"/>
    </row>
    <row r="864" spans="14:16">
      <c r="N864" s="127"/>
      <c r="O864" s="126"/>
      <c r="P864" s="126"/>
    </row>
    <row r="865" spans="14:16">
      <c r="N865" s="127"/>
      <c r="O865" s="126"/>
      <c r="P865" s="126"/>
    </row>
    <row r="866" spans="14:16">
      <c r="N866" s="127"/>
      <c r="O866" s="126"/>
      <c r="P866" s="126"/>
    </row>
    <row r="867" spans="14:16">
      <c r="N867" s="127"/>
      <c r="O867" s="126"/>
      <c r="P867" s="126"/>
    </row>
    <row r="868" spans="14:16">
      <c r="N868" s="127"/>
      <c r="O868" s="126"/>
      <c r="P868" s="126"/>
    </row>
    <row r="869" spans="14:16">
      <c r="N869" s="127"/>
      <c r="O869" s="126"/>
      <c r="P869" s="126"/>
    </row>
    <row r="870" spans="14:16">
      <c r="N870" s="127"/>
      <c r="O870" s="126"/>
      <c r="P870" s="126"/>
    </row>
    <row r="871" spans="14:16">
      <c r="N871" s="127"/>
      <c r="O871" s="126"/>
      <c r="P871" s="126"/>
    </row>
    <row r="872" spans="14:16">
      <c r="N872" s="127"/>
      <c r="O872" s="126"/>
      <c r="P872" s="126"/>
    </row>
    <row r="873" spans="14:16">
      <c r="N873" s="127"/>
      <c r="O873" s="126"/>
      <c r="P873" s="126"/>
    </row>
    <row r="874" spans="14:16">
      <c r="N874" s="127"/>
      <c r="O874" s="126"/>
      <c r="P874" s="126"/>
    </row>
    <row r="875" spans="14:16">
      <c r="N875" s="127"/>
      <c r="O875" s="126"/>
      <c r="P875" s="126"/>
    </row>
    <row r="876" spans="14:16">
      <c r="N876" s="127"/>
      <c r="O876" s="126"/>
      <c r="P876" s="126"/>
    </row>
    <row r="877" spans="14:16">
      <c r="N877" s="127"/>
      <c r="O877" s="126"/>
      <c r="P877" s="126"/>
    </row>
    <row r="878" spans="14:16">
      <c r="N878" s="127"/>
      <c r="O878" s="126"/>
      <c r="P878" s="126"/>
    </row>
    <row r="879" spans="14:16">
      <c r="N879" s="127"/>
      <c r="O879" s="126"/>
      <c r="P879" s="126"/>
    </row>
    <row r="880" spans="14:16">
      <c r="N880" s="127"/>
      <c r="O880" s="126"/>
      <c r="P880" s="126"/>
    </row>
    <row r="881" spans="14:16">
      <c r="N881" s="127"/>
      <c r="O881" s="126"/>
      <c r="P881" s="126"/>
    </row>
    <row r="882" spans="14:16">
      <c r="N882" s="127"/>
      <c r="O882" s="126"/>
      <c r="P882" s="126"/>
    </row>
    <row r="883" spans="14:16">
      <c r="N883" s="127"/>
      <c r="O883" s="126"/>
      <c r="P883" s="126"/>
    </row>
    <row r="884" spans="14:16">
      <c r="N884" s="127"/>
      <c r="O884" s="126"/>
      <c r="P884" s="126"/>
    </row>
    <row r="885" spans="14:16">
      <c r="N885" s="127"/>
      <c r="O885" s="126"/>
      <c r="P885" s="126"/>
    </row>
    <row r="886" spans="14:16">
      <c r="N886" s="127"/>
      <c r="O886" s="126"/>
      <c r="P886" s="126"/>
    </row>
    <row r="887" spans="14:16">
      <c r="N887" s="127"/>
      <c r="O887" s="126"/>
      <c r="P887" s="126"/>
    </row>
    <row r="888" spans="14:16">
      <c r="N888" s="127"/>
      <c r="O888" s="126"/>
      <c r="P888" s="126"/>
    </row>
    <row r="889" spans="14:16">
      <c r="N889" s="127"/>
      <c r="O889" s="126"/>
      <c r="P889" s="126"/>
    </row>
    <row r="890" spans="14:16">
      <c r="N890" s="127"/>
      <c r="O890" s="126"/>
      <c r="P890" s="126"/>
    </row>
    <row r="891" spans="14:16">
      <c r="N891" s="127"/>
      <c r="O891" s="126"/>
      <c r="P891" s="126"/>
    </row>
    <row r="892" spans="14:16">
      <c r="N892" s="127"/>
      <c r="O892" s="126"/>
      <c r="P892" s="126"/>
    </row>
    <row r="893" spans="14:16">
      <c r="N893" s="127"/>
      <c r="O893" s="126"/>
      <c r="P893" s="126"/>
    </row>
    <row r="894" spans="14:16">
      <c r="N894" s="127"/>
      <c r="O894" s="126"/>
      <c r="P894" s="126"/>
    </row>
    <row r="895" spans="14:16">
      <c r="N895" s="127"/>
      <c r="O895" s="126"/>
      <c r="P895" s="126"/>
    </row>
    <row r="896" spans="14:16">
      <c r="N896" s="127"/>
      <c r="O896" s="126"/>
      <c r="P896" s="126"/>
    </row>
    <row r="897" spans="14:16">
      <c r="N897" s="127"/>
      <c r="O897" s="126"/>
      <c r="P897" s="126"/>
    </row>
    <row r="898" spans="14:16">
      <c r="N898" s="127"/>
      <c r="O898" s="126"/>
      <c r="P898" s="126"/>
    </row>
    <row r="899" spans="14:16">
      <c r="N899" s="127"/>
      <c r="O899" s="126"/>
      <c r="P899" s="126"/>
    </row>
    <row r="900" spans="14:16">
      <c r="N900" s="127"/>
      <c r="O900" s="126"/>
      <c r="P900" s="126"/>
    </row>
    <row r="901" spans="14:16">
      <c r="N901" s="127"/>
      <c r="O901" s="126"/>
      <c r="P901" s="126"/>
    </row>
    <row r="902" spans="14:16">
      <c r="N902" s="127"/>
      <c r="O902" s="126"/>
      <c r="P902" s="126"/>
    </row>
    <row r="903" spans="14:16">
      <c r="N903" s="127"/>
      <c r="O903" s="126"/>
      <c r="P903" s="126"/>
    </row>
    <row r="904" spans="14:16">
      <c r="N904" s="127"/>
      <c r="O904" s="126"/>
      <c r="P904" s="126"/>
    </row>
    <row r="905" spans="14:16">
      <c r="N905" s="127"/>
      <c r="O905" s="126"/>
      <c r="P905" s="126"/>
    </row>
    <row r="906" spans="14:16">
      <c r="N906" s="127"/>
      <c r="O906" s="126"/>
      <c r="P906" s="126"/>
    </row>
    <row r="907" spans="14:16">
      <c r="N907" s="127"/>
      <c r="O907" s="126"/>
      <c r="P907" s="126"/>
    </row>
    <row r="908" spans="14:16">
      <c r="N908" s="127"/>
      <c r="O908" s="126"/>
      <c r="P908" s="126"/>
    </row>
    <row r="909" spans="14:16">
      <c r="N909" s="127"/>
      <c r="O909" s="126"/>
      <c r="P909" s="126"/>
    </row>
    <row r="910" spans="14:16">
      <c r="N910" s="127"/>
      <c r="O910" s="126"/>
      <c r="P910" s="126"/>
    </row>
    <row r="911" spans="14:16">
      <c r="N911" s="127"/>
      <c r="O911" s="126"/>
      <c r="P911" s="126"/>
    </row>
    <row r="912" spans="14:16">
      <c r="N912" s="127"/>
      <c r="O912" s="126"/>
      <c r="P912" s="126"/>
    </row>
    <row r="913" spans="14:16">
      <c r="N913" s="127"/>
      <c r="O913" s="126"/>
      <c r="P913" s="126"/>
    </row>
    <row r="914" spans="14:16">
      <c r="N914" s="127"/>
      <c r="O914" s="126"/>
      <c r="P914" s="126"/>
    </row>
    <row r="915" spans="14:16">
      <c r="N915" s="127"/>
      <c r="O915" s="126"/>
      <c r="P915" s="126"/>
    </row>
    <row r="916" spans="14:16">
      <c r="N916" s="127"/>
      <c r="O916" s="126"/>
      <c r="P916" s="126"/>
    </row>
    <row r="917" spans="14:16">
      <c r="N917" s="127"/>
      <c r="O917" s="126"/>
      <c r="P917" s="126"/>
    </row>
    <row r="918" spans="14:16">
      <c r="N918" s="127"/>
      <c r="O918" s="126"/>
      <c r="P918" s="126"/>
    </row>
    <row r="919" spans="14:16">
      <c r="N919" s="127"/>
      <c r="O919" s="126"/>
      <c r="P919" s="126"/>
    </row>
    <row r="920" spans="14:16">
      <c r="N920" s="127"/>
      <c r="O920" s="126"/>
      <c r="P920" s="126"/>
    </row>
    <row r="921" spans="14:16">
      <c r="N921" s="127"/>
      <c r="O921" s="126"/>
      <c r="P921" s="126"/>
    </row>
    <row r="922" spans="14:16">
      <c r="N922" s="127"/>
      <c r="O922" s="126"/>
      <c r="P922" s="126"/>
    </row>
    <row r="923" spans="14:16">
      <c r="N923" s="127"/>
      <c r="O923" s="126"/>
      <c r="P923" s="126"/>
    </row>
    <row r="924" spans="14:16">
      <c r="N924" s="127"/>
      <c r="O924" s="126"/>
      <c r="P924" s="126"/>
    </row>
    <row r="925" spans="14:16">
      <c r="N925" s="127"/>
      <c r="O925" s="126"/>
      <c r="P925" s="126"/>
    </row>
    <row r="926" spans="14:16">
      <c r="N926" s="127"/>
      <c r="O926" s="126"/>
      <c r="P926" s="126"/>
    </row>
    <row r="927" spans="14:16">
      <c r="N927" s="127"/>
      <c r="O927" s="126"/>
      <c r="P927" s="126"/>
    </row>
    <row r="928" spans="14:16">
      <c r="N928" s="127"/>
      <c r="O928" s="126"/>
      <c r="P928" s="126"/>
    </row>
    <row r="929" spans="14:16">
      <c r="N929" s="127"/>
      <c r="O929" s="126"/>
      <c r="P929" s="126"/>
    </row>
    <row r="930" spans="14:16">
      <c r="N930" s="127"/>
      <c r="O930" s="126"/>
      <c r="P930" s="126"/>
    </row>
    <row r="931" spans="14:16">
      <c r="N931" s="127"/>
      <c r="O931" s="126"/>
      <c r="P931" s="126"/>
    </row>
    <row r="932" spans="14:16">
      <c r="N932" s="127"/>
      <c r="O932" s="126"/>
      <c r="P932" s="126"/>
    </row>
    <row r="933" spans="14:16">
      <c r="N933" s="127"/>
      <c r="O933" s="126"/>
      <c r="P933" s="126"/>
    </row>
    <row r="934" spans="14:16">
      <c r="N934" s="127"/>
      <c r="O934" s="126"/>
      <c r="P934" s="126"/>
    </row>
    <row r="935" spans="14:16">
      <c r="N935" s="127"/>
      <c r="O935" s="126"/>
      <c r="P935" s="126"/>
    </row>
    <row r="936" spans="14:16">
      <c r="N936" s="127"/>
      <c r="O936" s="126"/>
      <c r="P936" s="126"/>
    </row>
    <row r="937" spans="14:16">
      <c r="N937" s="127"/>
      <c r="O937" s="126"/>
      <c r="P937" s="126"/>
    </row>
    <row r="938" spans="14:16">
      <c r="N938" s="127"/>
      <c r="O938" s="126"/>
      <c r="P938" s="126"/>
    </row>
    <row r="939" spans="14:16">
      <c r="N939" s="127"/>
      <c r="O939" s="126"/>
      <c r="P939" s="126"/>
    </row>
    <row r="940" spans="14:16">
      <c r="N940" s="127"/>
      <c r="O940" s="126"/>
      <c r="P940" s="126"/>
    </row>
    <row r="941" spans="14:16">
      <c r="N941" s="127"/>
      <c r="O941" s="126"/>
      <c r="P941" s="126"/>
    </row>
    <row r="942" spans="14:16">
      <c r="N942" s="127"/>
      <c r="O942" s="126"/>
      <c r="P942" s="126"/>
    </row>
    <row r="943" spans="14:16">
      <c r="N943" s="127"/>
      <c r="O943" s="126"/>
      <c r="P943" s="126"/>
    </row>
    <row r="944" spans="14:16">
      <c r="N944" s="127"/>
      <c r="O944" s="126"/>
      <c r="P944" s="126"/>
    </row>
    <row r="945" spans="14:16">
      <c r="N945" s="127"/>
      <c r="O945" s="126"/>
      <c r="P945" s="126"/>
    </row>
    <row r="946" spans="14:16">
      <c r="N946" s="127"/>
      <c r="O946" s="126"/>
      <c r="P946" s="126"/>
    </row>
    <row r="947" spans="14:16">
      <c r="N947" s="127"/>
      <c r="O947" s="126"/>
      <c r="P947" s="126"/>
    </row>
    <row r="948" spans="14:16">
      <c r="N948" s="127"/>
      <c r="O948" s="126"/>
      <c r="P948" s="126"/>
    </row>
    <row r="949" spans="14:16">
      <c r="N949" s="127"/>
      <c r="O949" s="126"/>
      <c r="P949" s="126"/>
    </row>
    <row r="950" spans="14:16">
      <c r="N950" s="127"/>
      <c r="O950" s="126"/>
      <c r="P950" s="126"/>
    </row>
    <row r="951" spans="14:16">
      <c r="N951" s="127"/>
      <c r="O951" s="126"/>
      <c r="P951" s="126"/>
    </row>
    <row r="952" spans="14:16">
      <c r="N952" s="127"/>
      <c r="O952" s="126"/>
      <c r="P952" s="126"/>
    </row>
    <row r="953" spans="14:16">
      <c r="N953" s="127"/>
      <c r="O953" s="126"/>
      <c r="P953" s="126"/>
    </row>
    <row r="954" spans="14:16">
      <c r="N954" s="127"/>
      <c r="O954" s="126"/>
      <c r="P954" s="126"/>
    </row>
    <row r="955" spans="14:16">
      <c r="N955" s="127"/>
      <c r="O955" s="126"/>
      <c r="P955" s="126"/>
    </row>
    <row r="956" spans="14:16">
      <c r="N956" s="127"/>
      <c r="O956" s="126"/>
      <c r="P956" s="126"/>
    </row>
    <row r="957" spans="14:16">
      <c r="N957" s="127"/>
      <c r="O957" s="126"/>
      <c r="P957" s="126"/>
    </row>
    <row r="958" spans="14:16">
      <c r="N958" s="127"/>
      <c r="O958" s="126"/>
      <c r="P958" s="126"/>
    </row>
    <row r="959" spans="14:16">
      <c r="N959" s="127"/>
      <c r="O959" s="126"/>
      <c r="P959" s="126"/>
    </row>
    <row r="960" spans="14:16">
      <c r="N960" s="127"/>
      <c r="O960" s="126"/>
      <c r="P960" s="126"/>
    </row>
    <row r="961" spans="14:16">
      <c r="N961" s="127"/>
      <c r="O961" s="126"/>
      <c r="P961" s="126"/>
    </row>
    <row r="962" spans="14:16">
      <c r="N962" s="127"/>
      <c r="O962" s="126"/>
      <c r="P962" s="126"/>
    </row>
    <row r="963" spans="14:16">
      <c r="N963" s="127"/>
      <c r="O963" s="126"/>
      <c r="P963" s="126"/>
    </row>
    <row r="964" spans="14:16">
      <c r="N964" s="127"/>
      <c r="O964" s="126"/>
      <c r="P964" s="126"/>
    </row>
    <row r="965" spans="14:16">
      <c r="N965" s="127"/>
      <c r="O965" s="126"/>
      <c r="P965" s="126"/>
    </row>
    <row r="966" spans="14:16">
      <c r="N966" s="127"/>
      <c r="O966" s="126"/>
      <c r="P966" s="126"/>
    </row>
    <row r="967" spans="14:16">
      <c r="N967" s="127"/>
      <c r="O967" s="126"/>
      <c r="P967" s="126"/>
    </row>
    <row r="968" spans="14:16">
      <c r="N968" s="127"/>
      <c r="O968" s="126"/>
      <c r="P968" s="126"/>
    </row>
    <row r="969" spans="14:16">
      <c r="N969" s="127"/>
      <c r="O969" s="126"/>
      <c r="P969" s="126"/>
    </row>
    <row r="970" spans="14:16">
      <c r="N970" s="127"/>
      <c r="O970" s="126"/>
      <c r="P970" s="126"/>
    </row>
    <row r="971" spans="14:16">
      <c r="N971" s="127"/>
      <c r="O971" s="126"/>
      <c r="P971" s="126"/>
    </row>
    <row r="972" spans="14:16">
      <c r="N972" s="127"/>
      <c r="O972" s="126"/>
      <c r="P972" s="126"/>
    </row>
    <row r="973" spans="14:16">
      <c r="N973" s="127"/>
      <c r="O973" s="126"/>
      <c r="P973" s="126"/>
    </row>
    <row r="974" spans="14:16">
      <c r="N974" s="127"/>
      <c r="O974" s="126"/>
      <c r="P974" s="126"/>
    </row>
    <row r="975" spans="14:16">
      <c r="N975" s="127"/>
      <c r="O975" s="126"/>
      <c r="P975" s="126"/>
    </row>
    <row r="976" spans="14:16">
      <c r="N976" s="127"/>
      <c r="O976" s="126"/>
      <c r="P976" s="126"/>
    </row>
    <row r="977" spans="14:16">
      <c r="N977" s="127"/>
      <c r="O977" s="126"/>
      <c r="P977" s="126"/>
    </row>
    <row r="978" spans="14:16">
      <c r="N978" s="127"/>
      <c r="O978" s="126"/>
      <c r="P978" s="126"/>
    </row>
    <row r="979" spans="14:16">
      <c r="N979" s="127"/>
      <c r="O979" s="126"/>
      <c r="P979" s="126"/>
    </row>
    <row r="980" spans="14:16">
      <c r="N980" s="127"/>
      <c r="O980" s="126"/>
      <c r="P980" s="126"/>
    </row>
    <row r="981" spans="14:16">
      <c r="N981" s="127"/>
      <c r="O981" s="126"/>
      <c r="P981" s="126"/>
    </row>
    <row r="982" spans="14:16">
      <c r="N982" s="127"/>
      <c r="O982" s="126"/>
      <c r="P982" s="126"/>
    </row>
    <row r="983" spans="14:16">
      <c r="N983" s="127"/>
      <c r="O983" s="126"/>
      <c r="P983" s="126"/>
    </row>
    <row r="984" spans="14:16">
      <c r="N984" s="127"/>
      <c r="O984" s="126"/>
      <c r="P984" s="126"/>
    </row>
    <row r="985" spans="14:16">
      <c r="N985" s="127"/>
      <c r="O985" s="126"/>
      <c r="P985" s="126"/>
    </row>
    <row r="986" spans="14:16">
      <c r="N986" s="127"/>
      <c r="O986" s="126"/>
      <c r="P986" s="126"/>
    </row>
    <row r="987" spans="14:16">
      <c r="N987" s="127"/>
      <c r="O987" s="126"/>
      <c r="P987" s="126"/>
    </row>
    <row r="988" spans="14:16">
      <c r="N988" s="127"/>
      <c r="O988" s="126"/>
      <c r="P988" s="126"/>
    </row>
    <row r="989" spans="14:16">
      <c r="N989" s="127"/>
      <c r="O989" s="126"/>
      <c r="P989" s="126"/>
    </row>
    <row r="990" spans="14:16">
      <c r="N990" s="127"/>
      <c r="O990" s="126"/>
      <c r="P990" s="126"/>
    </row>
    <row r="991" spans="14:16">
      <c r="N991" s="127"/>
      <c r="O991" s="126"/>
      <c r="P991" s="126"/>
    </row>
    <row r="992" spans="14:16">
      <c r="N992" s="127"/>
      <c r="O992" s="126"/>
      <c r="P992" s="126"/>
    </row>
    <row r="993" spans="14:16">
      <c r="N993" s="127"/>
      <c r="O993" s="126"/>
      <c r="P993" s="126"/>
    </row>
    <row r="994" spans="14:16">
      <c r="N994" s="127"/>
      <c r="O994" s="126"/>
      <c r="P994" s="126"/>
    </row>
    <row r="995" spans="14:16">
      <c r="N995" s="127"/>
      <c r="O995" s="126"/>
      <c r="P995" s="126"/>
    </row>
    <row r="996" spans="14:16">
      <c r="N996" s="127"/>
      <c r="O996" s="126"/>
      <c r="P996" s="126"/>
    </row>
    <row r="997" spans="14:16">
      <c r="N997" s="127"/>
      <c r="O997" s="126"/>
      <c r="P997" s="126"/>
    </row>
    <row r="998" spans="14:16">
      <c r="N998" s="127"/>
      <c r="O998" s="126"/>
      <c r="P998" s="126"/>
    </row>
    <row r="999" spans="14:16">
      <c r="N999" s="127"/>
      <c r="O999" s="126"/>
      <c r="P999" s="126"/>
    </row>
    <row r="1000" spans="14:16">
      <c r="N1000" s="127"/>
      <c r="O1000" s="126"/>
      <c r="P1000" s="126"/>
    </row>
    <row r="1001" spans="14:16">
      <c r="N1001" s="127"/>
      <c r="O1001" s="126"/>
      <c r="P1001" s="126"/>
    </row>
    <row r="1002" spans="14:16">
      <c r="N1002" s="127"/>
      <c r="O1002" s="126"/>
      <c r="P1002" s="126"/>
    </row>
    <row r="1003" spans="14:16">
      <c r="N1003" s="127"/>
      <c r="O1003" s="126"/>
      <c r="P1003" s="126"/>
    </row>
    <row r="1004" spans="14:16">
      <c r="N1004" s="127"/>
      <c r="O1004" s="126"/>
      <c r="P1004" s="126"/>
    </row>
    <row r="1005" spans="14:16">
      <c r="N1005" s="127"/>
      <c r="O1005" s="126"/>
      <c r="P1005" s="126"/>
    </row>
    <row r="1006" spans="14:16">
      <c r="N1006" s="127"/>
      <c r="O1006" s="126"/>
      <c r="P1006" s="126"/>
    </row>
    <row r="1007" spans="14:16">
      <c r="N1007" s="127"/>
      <c r="O1007" s="126"/>
      <c r="P1007" s="126"/>
    </row>
    <row r="1008" spans="14:16">
      <c r="N1008" s="127"/>
      <c r="O1008" s="126"/>
      <c r="P1008" s="126"/>
    </row>
    <row r="1009" spans="14:16">
      <c r="N1009" s="127"/>
      <c r="O1009" s="126"/>
      <c r="P1009" s="126"/>
    </row>
    <row r="1010" spans="14:16">
      <c r="N1010" s="127"/>
      <c r="O1010" s="126"/>
      <c r="P1010" s="126"/>
    </row>
    <row r="1011" spans="14:16">
      <c r="N1011" s="127"/>
      <c r="O1011" s="126"/>
      <c r="P1011" s="126"/>
    </row>
    <row r="1012" spans="14:16">
      <c r="N1012" s="127"/>
      <c r="O1012" s="126"/>
      <c r="P1012" s="126"/>
    </row>
    <row r="1013" spans="14:16">
      <c r="N1013" s="127"/>
      <c r="O1013" s="126"/>
      <c r="P1013" s="126"/>
    </row>
    <row r="1014" spans="14:16">
      <c r="N1014" s="127"/>
      <c r="O1014" s="126"/>
      <c r="P1014" s="126"/>
    </row>
    <row r="1015" spans="14:16">
      <c r="N1015" s="127"/>
      <c r="O1015" s="126"/>
      <c r="P1015" s="126"/>
    </row>
    <row r="1016" spans="14:16">
      <c r="N1016" s="127"/>
      <c r="O1016" s="126"/>
      <c r="P1016" s="126"/>
    </row>
    <row r="1017" spans="14:16">
      <c r="N1017" s="127"/>
      <c r="O1017" s="126"/>
      <c r="P1017" s="126"/>
    </row>
    <row r="1018" spans="14:16">
      <c r="N1018" s="127"/>
      <c r="O1018" s="126"/>
      <c r="P1018" s="126"/>
    </row>
    <row r="1019" spans="14:16">
      <c r="N1019" s="127"/>
      <c r="O1019" s="126"/>
      <c r="P1019" s="126"/>
    </row>
    <row r="1020" spans="14:16">
      <c r="N1020" s="127"/>
      <c r="O1020" s="126"/>
      <c r="P1020" s="126"/>
    </row>
    <row r="1021" spans="14:16">
      <c r="N1021" s="127"/>
      <c r="O1021" s="126"/>
      <c r="P1021" s="126"/>
    </row>
    <row r="1022" spans="14:16">
      <c r="N1022" s="127"/>
      <c r="O1022" s="126"/>
      <c r="P1022" s="126"/>
    </row>
    <row r="1023" spans="14:16">
      <c r="N1023" s="127"/>
      <c r="O1023" s="126"/>
      <c r="P1023" s="126"/>
    </row>
    <row r="1024" spans="14:16">
      <c r="N1024" s="127"/>
      <c r="O1024" s="126"/>
      <c r="P1024" s="126"/>
    </row>
    <row r="1025" spans="14:16">
      <c r="N1025" s="127"/>
      <c r="O1025" s="126"/>
      <c r="P1025" s="126"/>
    </row>
    <row r="1026" spans="14:16">
      <c r="N1026" s="127"/>
      <c r="O1026" s="126"/>
      <c r="P1026" s="126"/>
    </row>
    <row r="1027" spans="14:16">
      <c r="N1027" s="127"/>
      <c r="O1027" s="126"/>
      <c r="P1027" s="126"/>
    </row>
    <row r="1028" spans="14:16">
      <c r="N1028" s="127"/>
      <c r="O1028" s="126"/>
      <c r="P1028" s="126"/>
    </row>
    <row r="1029" spans="14:16">
      <c r="N1029" s="127"/>
      <c r="O1029" s="126"/>
      <c r="P1029" s="126"/>
    </row>
    <row r="1030" spans="14:16">
      <c r="N1030" s="127"/>
      <c r="O1030" s="126"/>
      <c r="P1030" s="126"/>
    </row>
    <row r="1031" spans="14:16">
      <c r="N1031" s="127"/>
      <c r="O1031" s="126"/>
      <c r="P1031" s="126"/>
    </row>
    <row r="1032" spans="14:16">
      <c r="N1032" s="127"/>
      <c r="O1032" s="126"/>
      <c r="P1032" s="126"/>
    </row>
    <row r="1033" spans="14:16">
      <c r="N1033" s="127"/>
      <c r="O1033" s="126"/>
      <c r="P1033" s="126"/>
    </row>
    <row r="1034" spans="14:16">
      <c r="N1034" s="127"/>
      <c r="O1034" s="126"/>
      <c r="P1034" s="126"/>
    </row>
    <row r="1035" spans="14:16">
      <c r="N1035" s="127"/>
      <c r="O1035" s="126"/>
      <c r="P1035" s="126"/>
    </row>
    <row r="1036" spans="14:16">
      <c r="N1036" s="127"/>
      <c r="O1036" s="126"/>
      <c r="P1036" s="126"/>
    </row>
    <row r="1037" spans="14:16">
      <c r="N1037" s="127"/>
      <c r="O1037" s="126"/>
      <c r="P1037" s="126"/>
    </row>
    <row r="1038" spans="14:16">
      <c r="N1038" s="127"/>
      <c r="O1038" s="126"/>
      <c r="P1038" s="126"/>
    </row>
    <row r="1039" spans="14:16">
      <c r="N1039" s="127"/>
      <c r="O1039" s="126"/>
      <c r="P1039" s="126"/>
    </row>
    <row r="1040" spans="14:16">
      <c r="N1040" s="127"/>
      <c r="O1040" s="126"/>
      <c r="P1040" s="126"/>
    </row>
    <row r="1041" spans="14:16">
      <c r="N1041" s="127"/>
      <c r="O1041" s="126"/>
      <c r="P1041" s="126"/>
    </row>
    <row r="1042" spans="14:16">
      <c r="N1042" s="127"/>
      <c r="O1042" s="126"/>
      <c r="P1042" s="126"/>
    </row>
    <row r="1043" spans="14:16">
      <c r="N1043" s="127"/>
      <c r="O1043" s="126"/>
      <c r="P1043" s="126"/>
    </row>
    <row r="1044" spans="14:16">
      <c r="N1044" s="127"/>
      <c r="O1044" s="126"/>
      <c r="P1044" s="126"/>
    </row>
    <row r="1045" spans="14:16">
      <c r="N1045" s="127"/>
      <c r="O1045" s="126"/>
      <c r="P1045" s="126"/>
    </row>
    <row r="1046" spans="14:16">
      <c r="N1046" s="127"/>
      <c r="O1046" s="126"/>
      <c r="P1046" s="126"/>
    </row>
    <row r="1047" spans="14:16">
      <c r="N1047" s="127"/>
      <c r="O1047" s="126"/>
      <c r="P1047" s="126"/>
    </row>
    <row r="1048" spans="14:16">
      <c r="N1048" s="127"/>
      <c r="O1048" s="126"/>
      <c r="P1048" s="126"/>
    </row>
    <row r="1049" spans="14:16">
      <c r="N1049" s="127"/>
      <c r="O1049" s="126"/>
      <c r="P1049" s="126"/>
    </row>
    <row r="1050" spans="14:16">
      <c r="N1050" s="127"/>
      <c r="O1050" s="126"/>
      <c r="P1050" s="126"/>
    </row>
    <row r="1051" spans="14:16">
      <c r="N1051" s="127"/>
      <c r="O1051" s="126"/>
      <c r="P1051" s="126"/>
    </row>
    <row r="1052" spans="14:16">
      <c r="N1052" s="127"/>
      <c r="O1052" s="126"/>
      <c r="P1052" s="126"/>
    </row>
    <row r="1053" spans="14:16">
      <c r="N1053" s="127"/>
      <c r="O1053" s="126"/>
      <c r="P1053" s="126"/>
    </row>
    <row r="1054" spans="14:16">
      <c r="N1054" s="127"/>
      <c r="O1054" s="126"/>
      <c r="P1054" s="126"/>
    </row>
    <row r="1055" spans="14:16">
      <c r="N1055" s="127"/>
      <c r="O1055" s="126"/>
      <c r="P1055" s="126"/>
    </row>
    <row r="1056" spans="14:16">
      <c r="N1056" s="127"/>
      <c r="O1056" s="126"/>
      <c r="P1056" s="126"/>
    </row>
    <row r="1057" spans="14:16">
      <c r="N1057" s="127"/>
      <c r="O1057" s="126"/>
      <c r="P1057" s="126"/>
    </row>
    <row r="1058" spans="14:16">
      <c r="N1058" s="127"/>
      <c r="O1058" s="126"/>
      <c r="P1058" s="126"/>
    </row>
    <row r="1059" spans="14:16">
      <c r="N1059" s="127"/>
      <c r="O1059" s="126"/>
      <c r="P1059" s="126"/>
    </row>
    <row r="1060" spans="14:16">
      <c r="N1060" s="127"/>
      <c r="O1060" s="126"/>
      <c r="P1060" s="126"/>
    </row>
    <row r="1061" spans="14:16">
      <c r="N1061" s="127"/>
      <c r="O1061" s="126"/>
      <c r="P1061" s="126"/>
    </row>
    <row r="1062" spans="14:16">
      <c r="N1062" s="127"/>
      <c r="O1062" s="126"/>
      <c r="P1062" s="126"/>
    </row>
    <row r="1063" spans="14:16">
      <c r="N1063" s="127"/>
      <c r="O1063" s="126"/>
      <c r="P1063" s="126"/>
    </row>
    <row r="1064" spans="14:16">
      <c r="N1064" s="127"/>
      <c r="O1064" s="126"/>
      <c r="P1064" s="126"/>
    </row>
    <row r="1065" spans="14:16">
      <c r="N1065" s="127"/>
      <c r="O1065" s="126"/>
      <c r="P1065" s="126"/>
    </row>
    <row r="1066" spans="14:16">
      <c r="N1066" s="127"/>
      <c r="O1066" s="126"/>
      <c r="P1066" s="126"/>
    </row>
    <row r="1067" spans="14:16">
      <c r="N1067" s="127"/>
      <c r="O1067" s="126"/>
      <c r="P1067" s="126"/>
    </row>
    <row r="1068" spans="14:16">
      <c r="N1068" s="127"/>
      <c r="O1068" s="126"/>
      <c r="P1068" s="126"/>
    </row>
    <row r="1069" spans="14:16">
      <c r="N1069" s="127"/>
      <c r="O1069" s="126"/>
      <c r="P1069" s="126"/>
    </row>
    <row r="1070" spans="14:16">
      <c r="N1070" s="127"/>
      <c r="O1070" s="126"/>
      <c r="P1070" s="126"/>
    </row>
    <row r="1071" spans="14:16">
      <c r="N1071" s="127"/>
      <c r="O1071" s="126"/>
      <c r="P1071" s="126"/>
    </row>
    <row r="1072" spans="14:16">
      <c r="N1072" s="127"/>
      <c r="O1072" s="126"/>
      <c r="P1072" s="126"/>
    </row>
    <row r="1073" spans="14:16">
      <c r="N1073" s="127"/>
      <c r="O1073" s="126"/>
      <c r="P1073" s="126"/>
    </row>
    <row r="1074" spans="14:16">
      <c r="N1074" s="127"/>
      <c r="O1074" s="126"/>
      <c r="P1074" s="126"/>
    </row>
    <row r="1075" spans="14:16">
      <c r="N1075" s="127"/>
      <c r="O1075" s="126"/>
      <c r="P1075" s="126"/>
    </row>
    <row r="1076" spans="14:16">
      <c r="N1076" s="127"/>
      <c r="O1076" s="126"/>
      <c r="P1076" s="126"/>
    </row>
    <row r="1077" spans="14:16">
      <c r="N1077" s="127"/>
      <c r="O1077" s="126"/>
      <c r="P1077" s="126"/>
    </row>
    <row r="1078" spans="14:16">
      <c r="N1078" s="127"/>
      <c r="O1078" s="126"/>
      <c r="P1078" s="126"/>
    </row>
    <row r="1079" spans="14:16">
      <c r="N1079" s="127"/>
      <c r="O1079" s="126"/>
      <c r="P1079" s="126"/>
    </row>
    <row r="1080" spans="14:16">
      <c r="N1080" s="127"/>
      <c r="O1080" s="126"/>
      <c r="P1080" s="126"/>
    </row>
    <row r="1081" spans="14:16">
      <c r="N1081" s="127"/>
      <c r="O1081" s="126"/>
      <c r="P1081" s="126"/>
    </row>
    <row r="1082" spans="14:16">
      <c r="N1082" s="127"/>
      <c r="O1082" s="126"/>
      <c r="P1082" s="126"/>
    </row>
    <row r="1083" spans="14:16">
      <c r="N1083" s="127"/>
      <c r="O1083" s="126"/>
      <c r="P1083" s="126"/>
    </row>
    <row r="1084" spans="14:16">
      <c r="N1084" s="127"/>
      <c r="O1084" s="126"/>
      <c r="P1084" s="126"/>
    </row>
    <row r="1085" spans="14:16">
      <c r="N1085" s="127"/>
      <c r="O1085" s="126"/>
      <c r="P1085" s="126"/>
    </row>
    <row r="1086" spans="14:16">
      <c r="N1086" s="127"/>
      <c r="O1086" s="126"/>
      <c r="P1086" s="126"/>
    </row>
    <row r="1087" spans="14:16">
      <c r="N1087" s="127"/>
      <c r="O1087" s="126"/>
      <c r="P1087" s="126"/>
    </row>
    <row r="1088" spans="14:16">
      <c r="N1088" s="127"/>
      <c r="O1088" s="126"/>
      <c r="P1088" s="126"/>
    </row>
    <row r="1089" spans="14:16">
      <c r="N1089" s="127"/>
      <c r="O1089" s="126"/>
      <c r="P1089" s="126"/>
    </row>
    <row r="1090" spans="14:16">
      <c r="N1090" s="127"/>
      <c r="O1090" s="126"/>
      <c r="P1090" s="126"/>
    </row>
    <row r="1091" spans="14:16">
      <c r="N1091" s="127"/>
      <c r="O1091" s="126"/>
      <c r="P1091" s="126"/>
    </row>
    <row r="1092" spans="14:16">
      <c r="N1092" s="127"/>
      <c r="O1092" s="126"/>
      <c r="P1092" s="126"/>
    </row>
    <row r="1093" spans="14:16">
      <c r="N1093" s="127"/>
      <c r="O1093" s="126"/>
      <c r="P1093" s="126"/>
    </row>
    <row r="1094" spans="14:16">
      <c r="N1094" s="127"/>
      <c r="O1094" s="126"/>
      <c r="P1094" s="126"/>
    </row>
    <row r="1095" spans="14:16">
      <c r="N1095" s="127"/>
      <c r="O1095" s="126"/>
      <c r="P1095" s="126"/>
    </row>
    <row r="1096" spans="14:16">
      <c r="N1096" s="127"/>
      <c r="O1096" s="126"/>
      <c r="P1096" s="126"/>
    </row>
    <row r="1097" spans="14:16">
      <c r="N1097" s="127"/>
      <c r="O1097" s="126"/>
      <c r="P1097" s="126"/>
    </row>
    <row r="1098" spans="14:16">
      <c r="N1098" s="127"/>
      <c r="O1098" s="126"/>
      <c r="P1098" s="126"/>
    </row>
    <row r="1099" spans="14:16">
      <c r="N1099" s="127"/>
      <c r="O1099" s="126"/>
      <c r="P1099" s="126"/>
    </row>
    <row r="1100" spans="14:16">
      <c r="N1100" s="127"/>
      <c r="O1100" s="126"/>
      <c r="P1100" s="126"/>
    </row>
    <row r="1101" spans="14:16">
      <c r="N1101" s="127"/>
      <c r="O1101" s="126"/>
      <c r="P1101" s="126"/>
    </row>
    <row r="1102" spans="14:16">
      <c r="N1102" s="127"/>
      <c r="O1102" s="126"/>
      <c r="P1102" s="126"/>
    </row>
    <row r="1103" spans="14:16">
      <c r="N1103" s="127"/>
      <c r="O1103" s="126"/>
      <c r="P1103" s="126"/>
    </row>
    <row r="1104" spans="14:16">
      <c r="N1104" s="127"/>
      <c r="O1104" s="126"/>
      <c r="P1104" s="126"/>
    </row>
    <row r="1105" spans="14:16">
      <c r="N1105" s="127"/>
      <c r="O1105" s="126"/>
      <c r="P1105" s="126"/>
    </row>
    <row r="1106" spans="14:16">
      <c r="N1106" s="127"/>
      <c r="O1106" s="126"/>
      <c r="P1106" s="126"/>
    </row>
    <row r="1107" spans="14:16">
      <c r="N1107" s="127"/>
      <c r="O1107" s="126"/>
      <c r="P1107" s="126"/>
    </row>
    <row r="1108" spans="14:16">
      <c r="N1108" s="127"/>
      <c r="O1108" s="126"/>
      <c r="P1108" s="126"/>
    </row>
    <row r="1109" spans="14:16">
      <c r="N1109" s="127"/>
      <c r="O1109" s="126"/>
      <c r="P1109" s="126"/>
    </row>
    <row r="1110" spans="14:16">
      <c r="N1110" s="127"/>
      <c r="O1110" s="126"/>
      <c r="P1110" s="126"/>
    </row>
    <row r="1111" spans="14:16">
      <c r="N1111" s="127"/>
      <c r="O1111" s="126"/>
      <c r="P1111" s="126"/>
    </row>
    <row r="1112" spans="14:16">
      <c r="N1112" s="127"/>
      <c r="O1112" s="126"/>
      <c r="P1112" s="126"/>
    </row>
    <row r="1113" spans="14:16">
      <c r="N1113" s="127"/>
      <c r="O1113" s="126"/>
      <c r="P1113" s="126"/>
    </row>
    <row r="1114" spans="14:16">
      <c r="N1114" s="127"/>
      <c r="O1114" s="126"/>
      <c r="P1114" s="126"/>
    </row>
    <row r="1115" spans="14:16">
      <c r="N1115" s="127"/>
      <c r="O1115" s="126"/>
      <c r="P1115" s="126"/>
    </row>
    <row r="1116" spans="14:16">
      <c r="N1116" s="127"/>
      <c r="O1116" s="126"/>
      <c r="P1116" s="126"/>
    </row>
    <row r="1117" spans="14:16">
      <c r="N1117" s="127"/>
      <c r="O1117" s="126"/>
      <c r="P1117" s="126"/>
    </row>
    <row r="1118" spans="14:16">
      <c r="N1118" s="127"/>
      <c r="O1118" s="126"/>
      <c r="P1118" s="126"/>
    </row>
    <row r="1119" spans="14:16">
      <c r="N1119" s="127"/>
      <c r="O1119" s="126"/>
      <c r="P1119" s="126"/>
    </row>
    <row r="1120" spans="14:16">
      <c r="N1120" s="127"/>
      <c r="O1120" s="126"/>
      <c r="P1120" s="126"/>
    </row>
    <row r="1121" spans="14:16">
      <c r="N1121" s="127"/>
      <c r="O1121" s="126"/>
      <c r="P1121" s="126"/>
    </row>
    <row r="1122" spans="14:16">
      <c r="N1122" s="127"/>
      <c r="O1122" s="126"/>
      <c r="P1122" s="126"/>
    </row>
    <row r="1123" spans="14:16">
      <c r="N1123" s="127"/>
      <c r="O1123" s="126"/>
      <c r="P1123" s="126"/>
    </row>
    <row r="1124" spans="14:16">
      <c r="N1124" s="127"/>
      <c r="O1124" s="126"/>
      <c r="P1124" s="126"/>
    </row>
    <row r="1125" spans="14:16">
      <c r="N1125" s="127"/>
      <c r="O1125" s="126"/>
      <c r="P1125" s="126"/>
    </row>
    <row r="1126" spans="14:16">
      <c r="N1126" s="127"/>
      <c r="O1126" s="126"/>
      <c r="P1126" s="126"/>
    </row>
    <row r="1127" spans="14:16">
      <c r="N1127" s="127"/>
      <c r="O1127" s="126"/>
      <c r="P1127" s="126"/>
    </row>
    <row r="1128" spans="14:16">
      <c r="N1128" s="127"/>
      <c r="O1128" s="126"/>
      <c r="P1128" s="126"/>
    </row>
    <row r="1129" spans="14:16">
      <c r="N1129" s="127"/>
      <c r="O1129" s="126"/>
      <c r="P1129" s="126"/>
    </row>
    <row r="1130" spans="14:16">
      <c r="N1130" s="127"/>
      <c r="O1130" s="126"/>
      <c r="P1130" s="126"/>
    </row>
    <row r="1131" spans="14:16">
      <c r="N1131" s="127"/>
      <c r="O1131" s="126"/>
      <c r="P1131" s="126"/>
    </row>
    <row r="1132" spans="14:16">
      <c r="N1132" s="127"/>
      <c r="O1132" s="126"/>
      <c r="P1132" s="126"/>
    </row>
    <row r="1133" spans="14:16">
      <c r="N1133" s="127"/>
      <c r="O1133" s="126"/>
      <c r="P1133" s="126"/>
    </row>
    <row r="1134" spans="14:16">
      <c r="N1134" s="127"/>
      <c r="O1134" s="126"/>
      <c r="P1134" s="126"/>
    </row>
    <row r="1135" spans="14:16">
      <c r="N1135" s="127"/>
      <c r="O1135" s="126"/>
      <c r="P1135" s="126"/>
    </row>
    <row r="1136" spans="14:16">
      <c r="N1136" s="127"/>
      <c r="O1136" s="126"/>
      <c r="P1136" s="126"/>
    </row>
    <row r="1137" spans="14:16">
      <c r="N1137" s="127"/>
      <c r="O1137" s="126"/>
      <c r="P1137" s="126"/>
    </row>
    <row r="1138" spans="14:16">
      <c r="N1138" s="127"/>
      <c r="O1138" s="126"/>
      <c r="P1138" s="126"/>
    </row>
    <row r="1139" spans="14:16">
      <c r="N1139" s="127"/>
      <c r="O1139" s="126"/>
      <c r="P1139" s="126"/>
    </row>
    <row r="1140" spans="14:16">
      <c r="N1140" s="127"/>
      <c r="O1140" s="126"/>
      <c r="P1140" s="126"/>
    </row>
    <row r="1141" spans="14:16">
      <c r="N1141" s="127"/>
      <c r="O1141" s="126"/>
      <c r="P1141" s="126"/>
    </row>
    <row r="1142" spans="14:16">
      <c r="N1142" s="127"/>
      <c r="O1142" s="126"/>
      <c r="P1142" s="126"/>
    </row>
    <row r="1143" spans="14:16">
      <c r="N1143" s="127"/>
      <c r="O1143" s="126"/>
      <c r="P1143" s="126"/>
    </row>
    <row r="1144" spans="14:16">
      <c r="N1144" s="127"/>
      <c r="O1144" s="126"/>
      <c r="P1144" s="126"/>
    </row>
    <row r="1145" spans="14:16">
      <c r="N1145" s="127"/>
      <c r="O1145" s="126"/>
      <c r="P1145" s="126"/>
    </row>
    <row r="1146" spans="14:16">
      <c r="N1146" s="127"/>
      <c r="O1146" s="126"/>
      <c r="P1146" s="126"/>
    </row>
    <row r="1147" spans="14:16">
      <c r="N1147" s="127"/>
      <c r="O1147" s="126"/>
      <c r="P1147" s="126"/>
    </row>
    <row r="1148" spans="14:16">
      <c r="N1148" s="127"/>
      <c r="O1148" s="126"/>
      <c r="P1148" s="126"/>
    </row>
    <row r="1149" spans="14:16">
      <c r="N1149" s="127"/>
      <c r="O1149" s="126"/>
      <c r="P1149" s="126"/>
    </row>
    <row r="1150" spans="14:16">
      <c r="N1150" s="127"/>
      <c r="O1150" s="126"/>
      <c r="P1150" s="126"/>
    </row>
    <row r="1151" spans="14:16">
      <c r="N1151" s="127"/>
      <c r="O1151" s="126"/>
      <c r="P1151" s="126"/>
    </row>
    <row r="1152" spans="14:16">
      <c r="N1152" s="127"/>
      <c r="O1152" s="126"/>
      <c r="P1152" s="126"/>
    </row>
    <row r="1153" spans="14:16">
      <c r="N1153" s="127"/>
      <c r="O1153" s="126"/>
      <c r="P1153" s="126"/>
    </row>
    <row r="1154" spans="14:16">
      <c r="N1154" s="127"/>
      <c r="O1154" s="126"/>
      <c r="P1154" s="126"/>
    </row>
    <row r="1155" spans="14:16">
      <c r="N1155" s="127"/>
      <c r="O1155" s="126"/>
      <c r="P1155" s="126"/>
    </row>
    <row r="1156" spans="14:16">
      <c r="N1156" s="127"/>
      <c r="O1156" s="126"/>
      <c r="P1156" s="126"/>
    </row>
    <row r="1157" spans="14:16">
      <c r="N1157" s="127"/>
      <c r="O1157" s="126"/>
      <c r="P1157" s="126"/>
    </row>
    <row r="1158" spans="14:16">
      <c r="N1158" s="127"/>
      <c r="O1158" s="126"/>
      <c r="P1158" s="126"/>
    </row>
    <row r="1159" spans="14:16">
      <c r="N1159" s="127"/>
      <c r="O1159" s="126"/>
      <c r="P1159" s="126"/>
    </row>
    <row r="1160" spans="14:16">
      <c r="N1160" s="127"/>
      <c r="O1160" s="126"/>
      <c r="P1160" s="126"/>
    </row>
    <row r="1161" spans="14:16">
      <c r="N1161" s="127"/>
      <c r="O1161" s="126"/>
      <c r="P1161" s="126"/>
    </row>
    <row r="1162" spans="14:16">
      <c r="N1162" s="127"/>
      <c r="O1162" s="126"/>
      <c r="P1162" s="126"/>
    </row>
    <row r="1163" spans="14:16">
      <c r="N1163" s="127"/>
      <c r="O1163" s="126"/>
      <c r="P1163" s="126"/>
    </row>
    <row r="1164" spans="14:16">
      <c r="N1164" s="127"/>
      <c r="O1164" s="126"/>
      <c r="P1164" s="126"/>
    </row>
    <row r="1165" spans="14:16">
      <c r="N1165" s="127"/>
      <c r="O1165" s="126"/>
      <c r="P1165" s="126"/>
    </row>
    <row r="1166" spans="14:16">
      <c r="N1166" s="127"/>
      <c r="O1166" s="126"/>
      <c r="P1166" s="126"/>
    </row>
    <row r="1167" spans="14:16">
      <c r="N1167" s="127"/>
      <c r="O1167" s="126"/>
      <c r="P1167" s="126"/>
    </row>
    <row r="1168" spans="14:16">
      <c r="N1168" s="127"/>
      <c r="O1168" s="126"/>
      <c r="P1168" s="126"/>
    </row>
    <row r="1169" spans="14:16">
      <c r="N1169" s="127"/>
      <c r="O1169" s="126"/>
      <c r="P1169" s="126"/>
    </row>
    <row r="1170" spans="14:16">
      <c r="N1170" s="127"/>
      <c r="O1170" s="126"/>
      <c r="P1170" s="126"/>
    </row>
    <row r="1171" spans="14:16">
      <c r="N1171" s="127"/>
      <c r="O1171" s="126"/>
      <c r="P1171" s="126"/>
    </row>
    <row r="1172" spans="14:16">
      <c r="N1172" s="127"/>
      <c r="O1172" s="126"/>
      <c r="P1172" s="126"/>
    </row>
    <row r="1173" spans="14:16">
      <c r="N1173" s="127"/>
      <c r="O1173" s="126"/>
      <c r="P1173" s="126"/>
    </row>
    <row r="1174" spans="14:16">
      <c r="N1174" s="127"/>
      <c r="O1174" s="126"/>
      <c r="P1174" s="126"/>
    </row>
    <row r="1175" spans="14:16">
      <c r="N1175" s="127"/>
      <c r="O1175" s="126"/>
      <c r="P1175" s="126"/>
    </row>
    <row r="1176" spans="14:16">
      <c r="N1176" s="127"/>
      <c r="O1176" s="126"/>
      <c r="P1176" s="126"/>
    </row>
    <row r="1177" spans="14:16">
      <c r="N1177" s="127"/>
      <c r="O1177" s="126"/>
      <c r="P1177" s="126"/>
    </row>
    <row r="1178" spans="14:16">
      <c r="N1178" s="127"/>
      <c r="O1178" s="126"/>
      <c r="P1178" s="126"/>
    </row>
    <row r="1179" spans="14:16">
      <c r="N1179" s="127"/>
      <c r="O1179" s="126"/>
      <c r="P1179" s="126"/>
    </row>
    <row r="1180" spans="14:16">
      <c r="N1180" s="127"/>
      <c r="O1180" s="126"/>
      <c r="P1180" s="126"/>
    </row>
    <row r="1181" spans="14:16">
      <c r="N1181" s="127"/>
      <c r="O1181" s="126"/>
      <c r="P1181" s="126"/>
    </row>
    <row r="1182" spans="14:16">
      <c r="N1182" s="127"/>
      <c r="O1182" s="126"/>
      <c r="P1182" s="126"/>
    </row>
    <row r="1183" spans="14:16">
      <c r="N1183" s="127"/>
      <c r="O1183" s="126"/>
      <c r="P1183" s="126"/>
    </row>
    <row r="1184" spans="14:16">
      <c r="N1184" s="127"/>
      <c r="O1184" s="126"/>
      <c r="P1184" s="126"/>
    </row>
    <row r="1185" spans="14:16">
      <c r="N1185" s="127"/>
      <c r="O1185" s="126"/>
      <c r="P1185" s="126"/>
    </row>
    <row r="1186" spans="14:16">
      <c r="N1186" s="127"/>
      <c r="O1186" s="126"/>
      <c r="P1186" s="126"/>
    </row>
    <row r="1187" spans="14:16">
      <c r="N1187" s="127"/>
      <c r="O1187" s="126"/>
      <c r="P1187" s="126"/>
    </row>
    <row r="1188" spans="14:16">
      <c r="N1188" s="127"/>
      <c r="O1188" s="126"/>
      <c r="P1188" s="126"/>
    </row>
    <row r="1189" spans="14:16">
      <c r="N1189" s="127"/>
      <c r="O1189" s="126"/>
      <c r="P1189" s="126"/>
    </row>
    <row r="1190" spans="14:16">
      <c r="N1190" s="127"/>
      <c r="O1190" s="126"/>
      <c r="P1190" s="126"/>
    </row>
    <row r="1191" spans="14:16">
      <c r="N1191" s="127"/>
      <c r="O1191" s="126"/>
      <c r="P1191" s="126"/>
    </row>
    <row r="1192" spans="14:16">
      <c r="N1192" s="127"/>
      <c r="O1192" s="126"/>
      <c r="P1192" s="126"/>
    </row>
    <row r="1193" spans="14:16">
      <c r="N1193" s="127"/>
      <c r="O1193" s="126"/>
      <c r="P1193" s="126"/>
    </row>
    <row r="1194" spans="14:16">
      <c r="N1194" s="127"/>
      <c r="O1194" s="126"/>
      <c r="P1194" s="126"/>
    </row>
    <row r="1195" spans="14:16">
      <c r="N1195" s="127"/>
      <c r="O1195" s="126"/>
      <c r="P1195" s="126"/>
    </row>
    <row r="1196" spans="14:16">
      <c r="N1196" s="127"/>
      <c r="O1196" s="126"/>
      <c r="P1196" s="126"/>
    </row>
    <row r="1197" spans="14:16">
      <c r="N1197" s="127"/>
      <c r="O1197" s="126"/>
      <c r="P1197" s="126"/>
    </row>
    <row r="1198" spans="14:16">
      <c r="N1198" s="127"/>
      <c r="O1198" s="126"/>
      <c r="P1198" s="126"/>
    </row>
    <row r="1199" spans="14:16">
      <c r="N1199" s="127"/>
      <c r="O1199" s="126"/>
      <c r="P1199" s="126"/>
    </row>
    <row r="1200" spans="14:16">
      <c r="N1200" s="127"/>
      <c r="O1200" s="126"/>
      <c r="P1200" s="126"/>
    </row>
    <row r="1201" spans="14:16">
      <c r="N1201" s="127"/>
      <c r="O1201" s="126"/>
      <c r="P1201" s="126"/>
    </row>
    <row r="1202" spans="14:16">
      <c r="N1202" s="127"/>
      <c r="O1202" s="126"/>
      <c r="P1202" s="126"/>
    </row>
    <row r="1203" spans="14:16">
      <c r="N1203" s="127"/>
      <c r="O1203" s="126"/>
      <c r="P1203" s="126"/>
    </row>
    <row r="1204" spans="14:16">
      <c r="N1204" s="127"/>
      <c r="O1204" s="126"/>
      <c r="P1204" s="126"/>
    </row>
    <row r="1205" spans="14:16">
      <c r="N1205" s="127"/>
      <c r="O1205" s="126"/>
      <c r="P1205" s="126"/>
    </row>
    <row r="1206" spans="14:16">
      <c r="N1206" s="127"/>
      <c r="O1206" s="126"/>
      <c r="P1206" s="126"/>
    </row>
    <row r="1207" spans="14:16">
      <c r="N1207" s="127"/>
      <c r="O1207" s="126"/>
      <c r="P1207" s="126"/>
    </row>
    <row r="1208" spans="14:16">
      <c r="N1208" s="127"/>
      <c r="O1208" s="126"/>
      <c r="P1208" s="126"/>
    </row>
    <row r="1209" spans="14:16">
      <c r="N1209" s="127"/>
      <c r="O1209" s="126"/>
      <c r="P1209" s="126"/>
    </row>
    <row r="1210" spans="14:16">
      <c r="N1210" s="127"/>
      <c r="O1210" s="126"/>
      <c r="P1210" s="126"/>
    </row>
    <row r="1211" spans="14:16">
      <c r="N1211" s="127"/>
      <c r="O1211" s="126"/>
      <c r="P1211" s="126"/>
    </row>
    <row r="1212" spans="14:16">
      <c r="N1212" s="127"/>
      <c r="O1212" s="126"/>
      <c r="P1212" s="126"/>
    </row>
    <row r="1213" spans="14:16">
      <c r="N1213" s="127"/>
      <c r="O1213" s="126"/>
      <c r="P1213" s="126"/>
    </row>
    <row r="1214" spans="14:16">
      <c r="N1214" s="127"/>
      <c r="O1214" s="126"/>
      <c r="P1214" s="126"/>
    </row>
    <row r="1215" spans="14:16">
      <c r="N1215" s="127"/>
      <c r="O1215" s="126"/>
      <c r="P1215" s="126"/>
    </row>
    <row r="1216" spans="14:16">
      <c r="N1216" s="127"/>
      <c r="O1216" s="126"/>
      <c r="P1216" s="126"/>
    </row>
    <row r="1217" spans="14:16">
      <c r="N1217" s="127"/>
      <c r="O1217" s="126"/>
      <c r="P1217" s="126"/>
    </row>
    <row r="1218" spans="14:16">
      <c r="N1218" s="127"/>
      <c r="O1218" s="126"/>
      <c r="P1218" s="126"/>
    </row>
    <row r="1219" spans="14:16">
      <c r="N1219" s="127"/>
      <c r="O1219" s="126"/>
      <c r="P1219" s="126"/>
    </row>
    <row r="1220" spans="14:16">
      <c r="N1220" s="127"/>
      <c r="O1220" s="126"/>
      <c r="P1220" s="126"/>
    </row>
    <row r="1221" spans="14:16">
      <c r="N1221" s="127"/>
      <c r="O1221" s="126"/>
      <c r="P1221" s="126"/>
    </row>
    <row r="1222" spans="14:16">
      <c r="N1222" s="127"/>
      <c r="O1222" s="126"/>
      <c r="P1222" s="126"/>
    </row>
    <row r="1223" spans="14:16">
      <c r="N1223" s="127"/>
      <c r="O1223" s="126"/>
      <c r="P1223" s="126"/>
    </row>
    <row r="1224" spans="14:16">
      <c r="N1224" s="127"/>
      <c r="O1224" s="126"/>
      <c r="P1224" s="126"/>
    </row>
    <row r="1225" spans="14:16">
      <c r="N1225" s="127"/>
      <c r="O1225" s="126"/>
      <c r="P1225" s="126"/>
    </row>
    <row r="1226" spans="14:16">
      <c r="N1226" s="127"/>
      <c r="O1226" s="126"/>
      <c r="P1226" s="126"/>
    </row>
    <row r="1227" spans="14:16">
      <c r="N1227" s="127"/>
      <c r="O1227" s="126"/>
      <c r="P1227" s="126"/>
    </row>
    <row r="1228" spans="14:16">
      <c r="N1228" s="127"/>
      <c r="O1228" s="126"/>
      <c r="P1228" s="126"/>
    </row>
    <row r="1229" spans="14:16">
      <c r="N1229" s="127"/>
      <c r="O1229" s="126"/>
      <c r="P1229" s="126"/>
    </row>
    <row r="1230" spans="14:16">
      <c r="N1230" s="127"/>
      <c r="O1230" s="126"/>
      <c r="P1230" s="126"/>
    </row>
    <row r="1231" spans="14:16">
      <c r="N1231" s="127"/>
      <c r="O1231" s="126"/>
      <c r="P1231" s="126"/>
    </row>
    <row r="1232" spans="14:16">
      <c r="N1232" s="127"/>
      <c r="O1232" s="126"/>
      <c r="P1232" s="126"/>
    </row>
    <row r="1233" spans="14:16">
      <c r="N1233" s="127"/>
      <c r="O1233" s="126"/>
      <c r="P1233" s="126"/>
    </row>
    <row r="1234" spans="14:16">
      <c r="N1234" s="127"/>
      <c r="O1234" s="126"/>
      <c r="P1234" s="126"/>
    </row>
    <row r="1235" spans="14:16">
      <c r="N1235" s="127"/>
      <c r="O1235" s="126"/>
      <c r="P1235" s="126"/>
    </row>
    <row r="1236" spans="14:16">
      <c r="N1236" s="127"/>
      <c r="O1236" s="126"/>
      <c r="P1236" s="126"/>
    </row>
    <row r="1237" spans="14:16">
      <c r="N1237" s="127"/>
      <c r="O1237" s="126"/>
      <c r="P1237" s="126"/>
    </row>
    <row r="1238" spans="14:16">
      <c r="N1238" s="127"/>
      <c r="O1238" s="126"/>
      <c r="P1238" s="126"/>
    </row>
    <row r="1239" spans="14:16">
      <c r="N1239" s="127"/>
      <c r="O1239" s="126"/>
      <c r="P1239" s="126"/>
    </row>
    <row r="1240" spans="14:16">
      <c r="N1240" s="127"/>
      <c r="O1240" s="126"/>
      <c r="P1240" s="126"/>
    </row>
    <row r="1241" spans="14:16">
      <c r="N1241" s="127"/>
      <c r="O1241" s="126"/>
      <c r="P1241" s="126"/>
    </row>
    <row r="1242" spans="14:16">
      <c r="N1242" s="127"/>
      <c r="O1242" s="126"/>
      <c r="P1242" s="126"/>
    </row>
    <row r="1243" spans="14:16">
      <c r="N1243" s="127"/>
      <c r="O1243" s="126"/>
      <c r="P1243" s="126"/>
    </row>
    <row r="1244" spans="14:16">
      <c r="N1244" s="127"/>
      <c r="O1244" s="126"/>
      <c r="P1244" s="126"/>
    </row>
    <row r="1245" spans="14:16">
      <c r="N1245" s="127"/>
      <c r="O1245" s="126"/>
      <c r="P1245" s="126"/>
    </row>
    <row r="1246" spans="14:16">
      <c r="N1246" s="127"/>
      <c r="O1246" s="126"/>
      <c r="P1246" s="126"/>
    </row>
    <row r="1247" spans="14:16">
      <c r="N1247" s="127"/>
      <c r="O1247" s="126"/>
      <c r="P1247" s="126"/>
    </row>
    <row r="1248" spans="14:16">
      <c r="N1248" s="127"/>
      <c r="O1248" s="126"/>
      <c r="P1248" s="126"/>
    </row>
    <row r="1249" spans="14:16">
      <c r="N1249" s="127"/>
      <c r="O1249" s="126"/>
      <c r="P1249" s="126"/>
    </row>
    <row r="1250" spans="14:16">
      <c r="N1250" s="127"/>
      <c r="O1250" s="126"/>
      <c r="P1250" s="126"/>
    </row>
    <row r="1251" spans="14:16">
      <c r="N1251" s="127"/>
      <c r="O1251" s="126"/>
      <c r="P1251" s="126"/>
    </row>
    <row r="1252" spans="14:16">
      <c r="N1252" s="127"/>
      <c r="O1252" s="126"/>
      <c r="P1252" s="126"/>
    </row>
    <row r="1253" spans="14:16">
      <c r="N1253" s="127"/>
      <c r="O1253" s="126"/>
      <c r="P1253" s="126"/>
    </row>
    <row r="1254" spans="14:16">
      <c r="N1254" s="127"/>
      <c r="O1254" s="126"/>
      <c r="P1254" s="126"/>
    </row>
    <row r="1255" spans="14:16">
      <c r="N1255" s="127"/>
      <c r="O1255" s="126"/>
      <c r="P1255" s="126"/>
    </row>
    <row r="1256" spans="14:16">
      <c r="N1256" s="127"/>
      <c r="O1256" s="126"/>
      <c r="P1256" s="126"/>
    </row>
    <row r="1257" spans="14:16">
      <c r="N1257" s="127"/>
      <c r="O1257" s="126"/>
      <c r="P1257" s="126"/>
    </row>
    <row r="1258" spans="14:16">
      <c r="N1258" s="127"/>
      <c r="O1258" s="126"/>
      <c r="P1258" s="126"/>
    </row>
    <row r="1259" spans="14:16">
      <c r="N1259" s="127"/>
      <c r="O1259" s="126"/>
      <c r="P1259" s="126"/>
    </row>
    <row r="1260" spans="14:16">
      <c r="N1260" s="127"/>
      <c r="O1260" s="126"/>
      <c r="P1260" s="126"/>
    </row>
    <row r="1261" spans="14:16">
      <c r="N1261" s="127"/>
      <c r="O1261" s="126"/>
      <c r="P1261" s="126"/>
    </row>
    <row r="1262" spans="14:16">
      <c r="N1262" s="127"/>
      <c r="O1262" s="126"/>
      <c r="P1262" s="126"/>
    </row>
    <row r="1263" spans="14:16">
      <c r="N1263" s="127"/>
      <c r="O1263" s="126"/>
      <c r="P1263" s="126"/>
    </row>
    <row r="1264" spans="14:16">
      <c r="N1264" s="127"/>
      <c r="O1264" s="126"/>
      <c r="P1264" s="126"/>
    </row>
    <row r="1265" spans="14:16">
      <c r="N1265" s="127"/>
      <c r="O1265" s="126"/>
      <c r="P1265" s="126"/>
    </row>
    <row r="1266" spans="14:16">
      <c r="N1266" s="127"/>
      <c r="O1266" s="126"/>
      <c r="P1266" s="126"/>
    </row>
    <row r="1267" spans="14:16">
      <c r="N1267" s="127"/>
      <c r="O1267" s="126"/>
      <c r="P1267" s="126"/>
    </row>
    <row r="1268" spans="14:16">
      <c r="N1268" s="127"/>
      <c r="O1268" s="126"/>
      <c r="P1268" s="126"/>
    </row>
    <row r="1269" spans="14:16">
      <c r="N1269" s="127"/>
      <c r="O1269" s="126"/>
      <c r="P1269" s="126"/>
    </row>
    <row r="1270" spans="14:16">
      <c r="N1270" s="127"/>
      <c r="O1270" s="126"/>
      <c r="P1270" s="126"/>
    </row>
    <row r="1271" spans="14:16">
      <c r="N1271" s="127"/>
      <c r="O1271" s="126"/>
      <c r="P1271" s="126"/>
    </row>
    <row r="1272" spans="14:16">
      <c r="N1272" s="127"/>
      <c r="O1272" s="126"/>
      <c r="P1272" s="126"/>
    </row>
    <row r="1273" spans="14:16">
      <c r="N1273" s="127"/>
      <c r="O1273" s="126"/>
      <c r="P1273" s="126"/>
    </row>
    <row r="1274" spans="14:16">
      <c r="N1274" s="127"/>
      <c r="O1274" s="126"/>
      <c r="P1274" s="126"/>
    </row>
    <row r="1275" spans="14:16">
      <c r="N1275" s="127"/>
      <c r="O1275" s="126"/>
      <c r="P1275" s="126"/>
    </row>
    <row r="1276" spans="14:16">
      <c r="N1276" s="127"/>
      <c r="O1276" s="126"/>
      <c r="P1276" s="126"/>
    </row>
    <row r="1277" spans="14:16">
      <c r="N1277" s="127"/>
      <c r="O1277" s="126"/>
      <c r="P1277" s="126"/>
    </row>
    <row r="1278" spans="14:16">
      <c r="N1278" s="127"/>
      <c r="O1278" s="126"/>
      <c r="P1278" s="126"/>
    </row>
    <row r="1279" spans="14:16">
      <c r="N1279" s="127"/>
      <c r="O1279" s="126"/>
      <c r="P1279" s="126"/>
    </row>
    <row r="1280" spans="14:16">
      <c r="N1280" s="127"/>
      <c r="O1280" s="126"/>
      <c r="P1280" s="126"/>
    </row>
    <row r="1281" spans="14:16">
      <c r="N1281" s="127"/>
      <c r="O1281" s="126"/>
      <c r="P1281" s="126"/>
    </row>
    <row r="1282" spans="14:16">
      <c r="N1282" s="127"/>
      <c r="O1282" s="126"/>
      <c r="P1282" s="126"/>
    </row>
    <row r="1283" spans="14:16">
      <c r="N1283" s="127"/>
      <c r="O1283" s="126"/>
      <c r="P1283" s="126"/>
    </row>
    <row r="1284" spans="14:16">
      <c r="N1284" s="127"/>
      <c r="O1284" s="126"/>
      <c r="P1284" s="126"/>
    </row>
    <row r="1285" spans="14:16">
      <c r="N1285" s="127"/>
      <c r="O1285" s="126"/>
      <c r="P1285" s="126"/>
    </row>
    <row r="1286" spans="14:16">
      <c r="N1286" s="127"/>
      <c r="O1286" s="126"/>
      <c r="P1286" s="126"/>
    </row>
    <row r="1287" spans="14:16">
      <c r="N1287" s="127"/>
      <c r="O1287" s="126"/>
      <c r="P1287" s="126"/>
    </row>
    <row r="1288" spans="14:16">
      <c r="N1288" s="127"/>
      <c r="O1288" s="126"/>
      <c r="P1288" s="126"/>
    </row>
    <row r="1289" spans="14:16">
      <c r="N1289" s="127"/>
      <c r="O1289" s="126"/>
      <c r="P1289" s="126"/>
    </row>
    <row r="1290" spans="14:16">
      <c r="N1290" s="127"/>
      <c r="O1290" s="126"/>
      <c r="P1290" s="126"/>
    </row>
    <row r="1291" spans="14:16">
      <c r="N1291" s="127"/>
      <c r="O1291" s="126"/>
      <c r="P1291" s="126"/>
    </row>
    <row r="1292" spans="14:16">
      <c r="N1292" s="127"/>
      <c r="O1292" s="126"/>
      <c r="P1292" s="126"/>
    </row>
    <row r="1293" spans="14:16">
      <c r="N1293" s="127"/>
      <c r="O1293" s="126"/>
      <c r="P1293" s="126"/>
    </row>
    <row r="1294" spans="14:16">
      <c r="N1294" s="127"/>
      <c r="O1294" s="126"/>
      <c r="P1294" s="126"/>
    </row>
    <row r="1295" spans="14:16">
      <c r="N1295" s="127"/>
      <c r="O1295" s="126"/>
      <c r="P1295" s="126"/>
    </row>
    <row r="1296" spans="14:16">
      <c r="N1296" s="127"/>
      <c r="O1296" s="126"/>
      <c r="P1296" s="126"/>
    </row>
    <row r="1297" spans="14:16">
      <c r="N1297" s="127"/>
      <c r="O1297" s="126"/>
      <c r="P1297" s="126"/>
    </row>
    <row r="1298" spans="14:16">
      <c r="N1298" s="127"/>
      <c r="O1298" s="126"/>
      <c r="P1298" s="126"/>
    </row>
    <row r="1299" spans="14:16">
      <c r="N1299" s="127"/>
      <c r="O1299" s="126"/>
      <c r="P1299" s="126"/>
    </row>
    <row r="1300" spans="14:16">
      <c r="N1300" s="127"/>
      <c r="O1300" s="126"/>
      <c r="P1300" s="126"/>
    </row>
    <row r="1301" spans="14:16">
      <c r="N1301" s="127"/>
      <c r="O1301" s="126"/>
      <c r="P1301" s="126"/>
    </row>
    <row r="1302" spans="14:16">
      <c r="N1302" s="127"/>
      <c r="O1302" s="126"/>
      <c r="P1302" s="126"/>
    </row>
    <row r="1303" spans="14:16">
      <c r="N1303" s="127"/>
      <c r="O1303" s="126"/>
      <c r="P1303" s="126"/>
    </row>
    <row r="1304" spans="14:16">
      <c r="N1304" s="127"/>
      <c r="O1304" s="126"/>
      <c r="P1304" s="126"/>
    </row>
    <row r="1305" spans="14:16">
      <c r="N1305" s="127"/>
      <c r="O1305" s="126"/>
      <c r="P1305" s="126"/>
    </row>
    <row r="1306" spans="14:16">
      <c r="N1306" s="127"/>
      <c r="O1306" s="126"/>
      <c r="P1306" s="126"/>
    </row>
    <row r="1307" spans="14:16">
      <c r="N1307" s="127"/>
      <c r="O1307" s="126"/>
      <c r="P1307" s="126"/>
    </row>
    <row r="1308" spans="14:16">
      <c r="N1308" s="127"/>
      <c r="O1308" s="126"/>
      <c r="P1308" s="126"/>
    </row>
    <row r="1309" spans="14:16">
      <c r="N1309" s="127"/>
      <c r="O1309" s="126"/>
      <c r="P1309" s="126"/>
    </row>
    <row r="1310" spans="14:16">
      <c r="N1310" s="127"/>
      <c r="O1310" s="126"/>
      <c r="P1310" s="126"/>
    </row>
    <row r="1311" spans="14:16">
      <c r="N1311" s="127"/>
      <c r="O1311" s="126"/>
      <c r="P1311" s="126"/>
    </row>
    <row r="1312" spans="14:16">
      <c r="N1312" s="127"/>
      <c r="O1312" s="126"/>
      <c r="P1312" s="126"/>
    </row>
    <row r="1313" spans="14:16">
      <c r="N1313" s="127"/>
      <c r="O1313" s="126"/>
      <c r="P1313" s="126"/>
    </row>
    <row r="1314" spans="14:16">
      <c r="N1314" s="127"/>
      <c r="O1314" s="126"/>
      <c r="P1314" s="126"/>
    </row>
    <row r="1315" spans="14:16">
      <c r="N1315" s="127"/>
      <c r="O1315" s="126"/>
      <c r="P1315" s="126"/>
    </row>
    <row r="1316" spans="14:16">
      <c r="N1316" s="127"/>
      <c r="O1316" s="126"/>
      <c r="P1316" s="126"/>
    </row>
    <row r="1317" spans="14:16">
      <c r="N1317" s="127"/>
      <c r="O1317" s="126"/>
      <c r="P1317" s="126"/>
    </row>
    <row r="1318" spans="14:16">
      <c r="N1318" s="127"/>
      <c r="O1318" s="126"/>
      <c r="P1318" s="126"/>
    </row>
    <row r="1319" spans="14:16">
      <c r="N1319" s="127"/>
      <c r="O1319" s="126"/>
      <c r="P1319" s="126"/>
    </row>
    <row r="1320" spans="14:16">
      <c r="N1320" s="127"/>
      <c r="O1320" s="126"/>
      <c r="P1320" s="126"/>
    </row>
    <row r="1321" spans="14:16">
      <c r="N1321" s="127"/>
      <c r="O1321" s="126"/>
      <c r="P1321" s="126"/>
    </row>
    <row r="1322" spans="14:16">
      <c r="N1322" s="127"/>
      <c r="O1322" s="126"/>
      <c r="P1322" s="126"/>
    </row>
    <row r="1323" spans="14:16">
      <c r="N1323" s="127"/>
      <c r="O1323" s="126"/>
      <c r="P1323" s="126"/>
    </row>
    <row r="1324" spans="14:16">
      <c r="N1324" s="127"/>
      <c r="O1324" s="126"/>
      <c r="P1324" s="126"/>
    </row>
    <row r="1325" spans="14:16">
      <c r="N1325" s="127"/>
      <c r="O1325" s="126"/>
      <c r="P1325" s="126"/>
    </row>
    <row r="1326" spans="14:16">
      <c r="N1326" s="127"/>
      <c r="O1326" s="126"/>
      <c r="P1326" s="126"/>
    </row>
    <row r="1327" spans="14:16">
      <c r="N1327" s="127"/>
      <c r="O1327" s="126"/>
      <c r="P1327" s="126"/>
    </row>
    <row r="1328" spans="14:16">
      <c r="N1328" s="127"/>
      <c r="O1328" s="126"/>
      <c r="P1328" s="126"/>
    </row>
    <row r="1329" spans="14:16">
      <c r="N1329" s="127"/>
      <c r="O1329" s="126"/>
      <c r="P1329" s="126"/>
    </row>
    <row r="1330" spans="14:16">
      <c r="N1330" s="127"/>
      <c r="O1330" s="126"/>
      <c r="P1330" s="126"/>
    </row>
    <row r="1331" spans="14:16">
      <c r="N1331" s="127"/>
      <c r="O1331" s="126"/>
      <c r="P1331" s="126"/>
    </row>
    <row r="1332" spans="14:16">
      <c r="N1332" s="127"/>
      <c r="O1332" s="126"/>
      <c r="P1332" s="126"/>
    </row>
    <row r="1333" spans="14:16">
      <c r="N1333" s="127"/>
      <c r="O1333" s="126"/>
      <c r="P1333" s="126"/>
    </row>
    <row r="1334" spans="14:16">
      <c r="N1334" s="127"/>
      <c r="O1334" s="126"/>
      <c r="P1334" s="126"/>
    </row>
    <row r="1335" spans="14:16">
      <c r="N1335" s="127"/>
      <c r="O1335" s="126"/>
      <c r="P1335" s="126"/>
    </row>
    <row r="1336" spans="14:16">
      <c r="N1336" s="127"/>
      <c r="O1336" s="126"/>
      <c r="P1336" s="126"/>
    </row>
    <row r="1337" spans="14:16">
      <c r="N1337" s="127"/>
      <c r="O1337" s="126"/>
      <c r="P1337" s="126"/>
    </row>
    <row r="1338" spans="14:16">
      <c r="N1338" s="127"/>
      <c r="O1338" s="126"/>
      <c r="P1338" s="126"/>
    </row>
    <row r="1339" spans="14:16">
      <c r="N1339" s="127"/>
      <c r="O1339" s="126"/>
      <c r="P1339" s="126"/>
    </row>
    <row r="1340" spans="14:16">
      <c r="N1340" s="127"/>
      <c r="O1340" s="126"/>
      <c r="P1340" s="126"/>
    </row>
    <row r="1341" spans="14:16">
      <c r="N1341" s="127"/>
      <c r="O1341" s="126"/>
      <c r="P1341" s="126"/>
    </row>
    <row r="1342" spans="14:16">
      <c r="N1342" s="127"/>
      <c r="O1342" s="126"/>
      <c r="P1342" s="126"/>
    </row>
    <row r="1343" spans="14:16">
      <c r="N1343" s="127"/>
      <c r="O1343" s="126"/>
      <c r="P1343" s="126"/>
    </row>
    <row r="1344" spans="14:16">
      <c r="N1344" s="127"/>
      <c r="O1344" s="126"/>
      <c r="P1344" s="126"/>
    </row>
    <row r="1345" spans="14:16">
      <c r="N1345" s="127"/>
      <c r="O1345" s="126"/>
      <c r="P1345" s="126"/>
    </row>
    <row r="1346" spans="14:16">
      <c r="N1346" s="127"/>
      <c r="O1346" s="126"/>
      <c r="P1346" s="126"/>
    </row>
    <row r="1347" spans="14:16">
      <c r="N1347" s="127"/>
      <c r="O1347" s="126"/>
      <c r="P1347" s="126"/>
    </row>
    <row r="1348" spans="14:16">
      <c r="N1348" s="127"/>
      <c r="O1348" s="126"/>
      <c r="P1348" s="126"/>
    </row>
    <row r="1349" spans="14:16">
      <c r="N1349" s="127"/>
      <c r="O1349" s="126"/>
      <c r="P1349" s="126"/>
    </row>
    <row r="1350" spans="14:16">
      <c r="N1350" s="127"/>
      <c r="O1350" s="126"/>
      <c r="P1350" s="126"/>
    </row>
    <row r="1351" spans="14:16">
      <c r="N1351" s="127"/>
      <c r="O1351" s="126"/>
      <c r="P1351" s="126"/>
    </row>
    <row r="1352" spans="14:16">
      <c r="N1352" s="127"/>
      <c r="O1352" s="126"/>
      <c r="P1352" s="126"/>
    </row>
    <row r="1353" spans="14:16">
      <c r="N1353" s="127"/>
      <c r="O1353" s="126"/>
      <c r="P1353" s="126"/>
    </row>
    <row r="1354" spans="14:16">
      <c r="N1354" s="127"/>
      <c r="O1354" s="126"/>
      <c r="P1354" s="126"/>
    </row>
    <row r="1355" spans="14:16">
      <c r="N1355" s="127"/>
      <c r="O1355" s="126"/>
      <c r="P1355" s="126"/>
    </row>
    <row r="1356" spans="14:16">
      <c r="N1356" s="127"/>
      <c r="O1356" s="126"/>
      <c r="P1356" s="126"/>
    </row>
    <row r="1357" spans="14:16">
      <c r="N1357" s="127"/>
      <c r="O1357" s="126"/>
      <c r="P1357" s="126"/>
    </row>
    <row r="1358" spans="14:16">
      <c r="N1358" s="127"/>
      <c r="O1358" s="126"/>
      <c r="P1358" s="126"/>
    </row>
    <row r="1359" spans="14:16">
      <c r="N1359" s="127"/>
      <c r="O1359" s="126"/>
      <c r="P1359" s="126"/>
    </row>
    <row r="1360" spans="14:16">
      <c r="N1360" s="127"/>
      <c r="O1360" s="126"/>
      <c r="P1360" s="126"/>
    </row>
    <row r="1361" spans="14:16">
      <c r="N1361" s="127"/>
      <c r="O1361" s="126"/>
      <c r="P1361" s="126"/>
    </row>
    <row r="1362" spans="14:16">
      <c r="N1362" s="127"/>
      <c r="O1362" s="126"/>
      <c r="P1362" s="126"/>
    </row>
    <row r="1363" spans="14:16">
      <c r="N1363" s="127"/>
      <c r="O1363" s="126"/>
      <c r="P1363" s="126"/>
    </row>
    <row r="1364" spans="14:16">
      <c r="N1364" s="127"/>
      <c r="O1364" s="126"/>
      <c r="P1364" s="126"/>
    </row>
    <row r="1365" spans="14:16">
      <c r="N1365" s="127"/>
      <c r="O1365" s="126"/>
      <c r="P1365" s="126"/>
    </row>
    <row r="1366" spans="14:16">
      <c r="N1366" s="127"/>
      <c r="O1366" s="126"/>
      <c r="P1366" s="126"/>
    </row>
    <row r="1367" spans="14:16">
      <c r="N1367" s="127"/>
      <c r="O1367" s="126"/>
      <c r="P1367" s="126"/>
    </row>
    <row r="1368" spans="14:16">
      <c r="N1368" s="127"/>
      <c r="O1368" s="126"/>
      <c r="P1368" s="126"/>
    </row>
    <row r="1369" spans="14:16">
      <c r="N1369" s="127"/>
      <c r="O1369" s="126"/>
      <c r="P1369" s="126"/>
    </row>
    <row r="1370" spans="14:16">
      <c r="N1370" s="127"/>
      <c r="O1370" s="126"/>
      <c r="P1370" s="126"/>
    </row>
    <row r="1371" spans="14:16">
      <c r="N1371" s="127"/>
      <c r="O1371" s="126"/>
      <c r="P1371" s="126"/>
    </row>
    <row r="1372" spans="14:16">
      <c r="N1372" s="127"/>
      <c r="O1372" s="126"/>
      <c r="P1372" s="126"/>
    </row>
    <row r="1373" spans="14:16">
      <c r="N1373" s="127"/>
      <c r="O1373" s="126"/>
      <c r="P1373" s="126"/>
    </row>
    <row r="1374" spans="14:16">
      <c r="N1374" s="127"/>
      <c r="O1374" s="126"/>
      <c r="P1374" s="126"/>
    </row>
    <row r="1375" spans="14:16">
      <c r="N1375" s="127"/>
      <c r="O1375" s="126"/>
      <c r="P1375" s="126"/>
    </row>
    <row r="1376" spans="14:16">
      <c r="N1376" s="127"/>
      <c r="O1376" s="126"/>
      <c r="P1376" s="126"/>
    </row>
    <row r="1377" spans="14:16">
      <c r="N1377" s="127"/>
      <c r="O1377" s="126"/>
      <c r="P1377" s="126"/>
    </row>
    <row r="1378" spans="14:16">
      <c r="N1378" s="127"/>
      <c r="O1378" s="126"/>
      <c r="P1378" s="126"/>
    </row>
    <row r="1379" spans="14:16">
      <c r="N1379" s="127"/>
      <c r="O1379" s="126"/>
      <c r="P1379" s="126"/>
    </row>
    <row r="1380" spans="14:16">
      <c r="N1380" s="127"/>
      <c r="O1380" s="126"/>
      <c r="P1380" s="126"/>
    </row>
    <row r="1381" spans="14:16">
      <c r="N1381" s="127"/>
      <c r="O1381" s="126"/>
      <c r="P1381" s="126"/>
    </row>
    <row r="1382" spans="14:16">
      <c r="N1382" s="127"/>
      <c r="O1382" s="126"/>
      <c r="P1382" s="126"/>
    </row>
    <row r="1383" spans="14:16">
      <c r="N1383" s="127"/>
      <c r="O1383" s="126"/>
      <c r="P1383" s="126"/>
    </row>
    <row r="1384" spans="14:16">
      <c r="N1384" s="127"/>
      <c r="O1384" s="126"/>
      <c r="P1384" s="126"/>
    </row>
    <row r="1385" spans="14:16">
      <c r="N1385" s="127"/>
      <c r="O1385" s="126"/>
      <c r="P1385" s="126"/>
    </row>
    <row r="1386" spans="14:16">
      <c r="N1386" s="127"/>
      <c r="O1386" s="126"/>
      <c r="P1386" s="126"/>
    </row>
    <row r="1387" spans="14:16">
      <c r="N1387" s="127"/>
      <c r="O1387" s="126"/>
      <c r="P1387" s="126"/>
    </row>
    <row r="1388" spans="14:16">
      <c r="N1388" s="127"/>
      <c r="O1388" s="126"/>
      <c r="P1388" s="126"/>
    </row>
    <row r="1389" spans="14:16">
      <c r="N1389" s="127"/>
      <c r="O1389" s="126"/>
      <c r="P1389" s="126"/>
    </row>
    <row r="1390" spans="14:16">
      <c r="N1390" s="127"/>
      <c r="O1390" s="126"/>
      <c r="P1390" s="126"/>
    </row>
    <row r="1391" spans="14:16">
      <c r="N1391" s="127"/>
      <c r="O1391" s="126"/>
      <c r="P1391" s="126"/>
    </row>
    <row r="1392" spans="14:16">
      <c r="N1392" s="127"/>
      <c r="O1392" s="126"/>
      <c r="P1392" s="126"/>
    </row>
    <row r="1393" spans="14:16">
      <c r="N1393" s="127"/>
      <c r="O1393" s="126"/>
      <c r="P1393" s="126"/>
    </row>
    <row r="1394" spans="14:16">
      <c r="N1394" s="127"/>
      <c r="O1394" s="126"/>
      <c r="P1394" s="126"/>
    </row>
    <row r="1395" spans="14:16">
      <c r="N1395" s="127"/>
      <c r="O1395" s="126"/>
      <c r="P1395" s="126"/>
    </row>
    <row r="1396" spans="14:16">
      <c r="N1396" s="127"/>
      <c r="O1396" s="126"/>
      <c r="P1396" s="126"/>
    </row>
    <row r="1397" spans="14:16">
      <c r="N1397" s="127"/>
      <c r="O1397" s="126"/>
      <c r="P1397" s="126"/>
    </row>
    <row r="1398" spans="14:16">
      <c r="N1398" s="127"/>
      <c r="O1398" s="126"/>
      <c r="P1398" s="126"/>
    </row>
    <row r="1399" spans="14:16">
      <c r="N1399" s="127"/>
      <c r="O1399" s="126"/>
      <c r="P1399" s="126"/>
    </row>
    <row r="1400" spans="14:16">
      <c r="N1400" s="127"/>
      <c r="O1400" s="126"/>
      <c r="P1400" s="126"/>
    </row>
    <row r="1401" spans="14:16">
      <c r="N1401" s="127"/>
      <c r="O1401" s="126"/>
      <c r="P1401" s="126"/>
    </row>
    <row r="1402" spans="14:16">
      <c r="N1402" s="127"/>
      <c r="O1402" s="126"/>
      <c r="P1402" s="126"/>
    </row>
    <row r="1403" spans="14:16">
      <c r="N1403" s="127"/>
      <c r="O1403" s="126"/>
      <c r="P1403" s="126"/>
    </row>
    <row r="1404" spans="14:16">
      <c r="N1404" s="127"/>
      <c r="O1404" s="126"/>
      <c r="P1404" s="126"/>
    </row>
    <row r="1405" spans="14:16">
      <c r="N1405" s="127"/>
      <c r="O1405" s="126"/>
      <c r="P1405" s="126"/>
    </row>
    <row r="1406" spans="14:16">
      <c r="N1406" s="127"/>
      <c r="O1406" s="126"/>
      <c r="P1406" s="126"/>
    </row>
    <row r="1407" spans="14:16">
      <c r="N1407" s="127"/>
      <c r="O1407" s="126"/>
      <c r="P1407" s="126"/>
    </row>
    <row r="1408" spans="14:16">
      <c r="N1408" s="127"/>
      <c r="O1408" s="126"/>
      <c r="P1408" s="126"/>
    </row>
    <row r="1409" spans="14:16">
      <c r="N1409" s="127"/>
      <c r="O1409" s="126"/>
      <c r="P1409" s="126"/>
    </row>
    <row r="1410" spans="14:16">
      <c r="N1410" s="127"/>
      <c r="O1410" s="126"/>
      <c r="P1410" s="126"/>
    </row>
    <row r="1411" spans="14:16">
      <c r="N1411" s="127"/>
      <c r="O1411" s="126"/>
      <c r="P1411" s="126"/>
    </row>
    <row r="1412" spans="14:16">
      <c r="N1412" s="127"/>
      <c r="O1412" s="126"/>
      <c r="P1412" s="126"/>
    </row>
    <row r="1413" spans="14:16">
      <c r="N1413" s="127"/>
      <c r="O1413" s="126"/>
      <c r="P1413" s="126"/>
    </row>
    <row r="1414" spans="14:16">
      <c r="N1414" s="127"/>
      <c r="O1414" s="126"/>
      <c r="P1414" s="126"/>
    </row>
    <row r="1415" spans="14:16">
      <c r="N1415" s="127"/>
      <c r="O1415" s="126"/>
      <c r="P1415" s="126"/>
    </row>
    <row r="1416" spans="14:16">
      <c r="N1416" s="127"/>
      <c r="O1416" s="126"/>
      <c r="P1416" s="126"/>
    </row>
    <row r="1417" spans="14:16">
      <c r="N1417" s="127"/>
      <c r="O1417" s="126"/>
      <c r="P1417" s="126"/>
    </row>
    <row r="1418" spans="14:16">
      <c r="N1418" s="127"/>
      <c r="O1418" s="126"/>
      <c r="P1418" s="126"/>
    </row>
    <row r="1419" spans="14:16">
      <c r="N1419" s="127"/>
      <c r="O1419" s="126"/>
      <c r="P1419" s="126"/>
    </row>
    <row r="1420" spans="14:16">
      <c r="N1420" s="127"/>
      <c r="O1420" s="126"/>
      <c r="P1420" s="126"/>
    </row>
    <row r="1421" spans="14:16">
      <c r="N1421" s="127"/>
      <c r="O1421" s="126"/>
      <c r="P1421" s="126"/>
    </row>
    <row r="1422" spans="14:16">
      <c r="N1422" s="127"/>
      <c r="O1422" s="126"/>
      <c r="P1422" s="126"/>
    </row>
    <row r="1423" spans="14:16">
      <c r="N1423" s="127"/>
      <c r="O1423" s="126"/>
      <c r="P1423" s="126"/>
    </row>
    <row r="1424" spans="14:16">
      <c r="N1424" s="127"/>
      <c r="O1424" s="126"/>
      <c r="P1424" s="126"/>
    </row>
    <row r="1425" spans="14:16">
      <c r="N1425" s="127"/>
      <c r="O1425" s="126"/>
      <c r="P1425" s="126"/>
    </row>
    <row r="1426" spans="14:16">
      <c r="N1426" s="127"/>
      <c r="O1426" s="126"/>
      <c r="P1426" s="126"/>
    </row>
    <row r="1427" spans="14:16">
      <c r="N1427" s="127"/>
      <c r="O1427" s="126"/>
      <c r="P1427" s="126"/>
    </row>
    <row r="1428" spans="14:16">
      <c r="N1428" s="127"/>
      <c r="O1428" s="126"/>
      <c r="P1428" s="126"/>
    </row>
    <row r="1429" spans="14:16">
      <c r="N1429" s="127"/>
      <c r="O1429" s="126"/>
      <c r="P1429" s="126"/>
    </row>
    <row r="1430" spans="14:16">
      <c r="N1430" s="127"/>
      <c r="O1430" s="126"/>
      <c r="P1430" s="126"/>
    </row>
    <row r="1431" spans="14:16">
      <c r="N1431" s="127"/>
      <c r="O1431" s="126"/>
      <c r="P1431" s="126"/>
    </row>
    <row r="1432" spans="14:16">
      <c r="N1432" s="127"/>
      <c r="O1432" s="126"/>
      <c r="P1432" s="126"/>
    </row>
    <row r="1433" spans="14:16">
      <c r="N1433" s="127"/>
      <c r="O1433" s="126"/>
      <c r="P1433" s="126"/>
    </row>
    <row r="1434" spans="14:16">
      <c r="N1434" s="127"/>
      <c r="O1434" s="126"/>
      <c r="P1434" s="126"/>
    </row>
    <row r="1435" spans="14:16">
      <c r="N1435" s="127"/>
      <c r="O1435" s="126"/>
      <c r="P1435" s="126"/>
    </row>
    <row r="1436" spans="14:16">
      <c r="N1436" s="127"/>
      <c r="O1436" s="126"/>
      <c r="P1436" s="126"/>
    </row>
    <row r="1437" spans="14:16">
      <c r="N1437" s="127"/>
      <c r="O1437" s="126"/>
      <c r="P1437" s="126"/>
    </row>
    <row r="1438" spans="14:16">
      <c r="N1438" s="127"/>
      <c r="O1438" s="126"/>
      <c r="P1438" s="126"/>
    </row>
    <row r="1439" spans="14:16">
      <c r="N1439" s="127"/>
      <c r="O1439" s="126"/>
      <c r="P1439" s="126"/>
    </row>
    <row r="1440" spans="14:16">
      <c r="N1440" s="127"/>
      <c r="O1440" s="126"/>
      <c r="P1440" s="126"/>
    </row>
    <row r="1441" spans="14:16">
      <c r="N1441" s="127"/>
      <c r="O1441" s="126"/>
      <c r="P1441" s="126"/>
    </row>
    <row r="1442" spans="14:16">
      <c r="N1442" s="127"/>
      <c r="O1442" s="126"/>
      <c r="P1442" s="126"/>
    </row>
    <row r="1443" spans="14:16">
      <c r="N1443" s="127"/>
      <c r="O1443" s="126"/>
      <c r="P1443" s="126"/>
    </row>
    <row r="1444" spans="14:16">
      <c r="N1444" s="127"/>
      <c r="O1444" s="126"/>
      <c r="P1444" s="126"/>
    </row>
    <row r="1445" spans="14:16">
      <c r="N1445" s="127"/>
      <c r="O1445" s="126"/>
      <c r="P1445" s="126"/>
    </row>
    <row r="1446" spans="14:16">
      <c r="N1446" s="127"/>
      <c r="O1446" s="126"/>
      <c r="P1446" s="126"/>
    </row>
    <row r="1447" spans="14:16">
      <c r="N1447" s="127"/>
      <c r="O1447" s="126"/>
      <c r="P1447" s="126"/>
    </row>
    <row r="1448" spans="14:16">
      <c r="N1448" s="127"/>
      <c r="O1448" s="126"/>
      <c r="P1448" s="126"/>
    </row>
    <row r="1449" spans="14:16">
      <c r="N1449" s="127"/>
      <c r="O1449" s="126"/>
      <c r="P1449" s="126"/>
    </row>
    <row r="1450" spans="14:16">
      <c r="N1450" s="127"/>
      <c r="O1450" s="126"/>
      <c r="P1450" s="126"/>
    </row>
    <row r="1451" spans="14:16">
      <c r="N1451" s="127"/>
      <c r="O1451" s="126"/>
      <c r="P1451" s="126"/>
    </row>
    <row r="1452" spans="14:16">
      <c r="N1452" s="127"/>
      <c r="O1452" s="126"/>
      <c r="P1452" s="126"/>
    </row>
    <row r="1453" spans="14:16">
      <c r="N1453" s="127"/>
      <c r="O1453" s="126"/>
      <c r="P1453" s="126"/>
    </row>
    <row r="1454" spans="14:16">
      <c r="N1454" s="127"/>
      <c r="O1454" s="126"/>
      <c r="P1454" s="126"/>
    </row>
    <row r="1455" spans="14:16">
      <c r="N1455" s="127"/>
      <c r="O1455" s="126"/>
      <c r="P1455" s="126"/>
    </row>
    <row r="1456" spans="14:16">
      <c r="N1456" s="127"/>
      <c r="O1456" s="126"/>
      <c r="P1456" s="126"/>
    </row>
    <row r="1457" spans="14:16">
      <c r="N1457" s="127"/>
      <c r="O1457" s="126"/>
      <c r="P1457" s="126"/>
    </row>
    <row r="1458" spans="14:16">
      <c r="N1458" s="127"/>
      <c r="O1458" s="126"/>
      <c r="P1458" s="126"/>
    </row>
    <row r="1459" spans="14:16">
      <c r="N1459" s="127"/>
      <c r="O1459" s="126"/>
      <c r="P1459" s="126"/>
    </row>
    <row r="1460" spans="14:16">
      <c r="N1460" s="127"/>
      <c r="O1460" s="126"/>
      <c r="P1460" s="126"/>
    </row>
    <row r="1461" spans="14:16">
      <c r="N1461" s="127"/>
      <c r="O1461" s="126"/>
      <c r="P1461" s="126"/>
    </row>
    <row r="1462" spans="14:16">
      <c r="N1462" s="127"/>
      <c r="O1462" s="126"/>
      <c r="P1462" s="126"/>
    </row>
    <row r="1463" spans="14:16">
      <c r="N1463" s="127"/>
      <c r="O1463" s="126"/>
      <c r="P1463" s="126"/>
    </row>
    <row r="1464" spans="14:16">
      <c r="N1464" s="127"/>
      <c r="O1464" s="126"/>
      <c r="P1464" s="126"/>
    </row>
    <row r="1465" spans="14:16">
      <c r="N1465" s="127"/>
      <c r="O1465" s="126"/>
      <c r="P1465" s="126"/>
    </row>
    <row r="1466" spans="14:16">
      <c r="N1466" s="127"/>
      <c r="O1466" s="126"/>
      <c r="P1466" s="126"/>
    </row>
    <row r="1467" spans="14:16">
      <c r="N1467" s="127"/>
      <c r="O1467" s="126"/>
      <c r="P1467" s="126"/>
    </row>
    <row r="1468" spans="14:16">
      <c r="N1468" s="127"/>
      <c r="O1468" s="126"/>
      <c r="P1468" s="126"/>
    </row>
    <row r="1469" spans="14:16">
      <c r="N1469" s="127"/>
      <c r="O1469" s="126"/>
      <c r="P1469" s="126"/>
    </row>
    <row r="1470" spans="14:16">
      <c r="N1470" s="127"/>
      <c r="O1470" s="126"/>
      <c r="P1470" s="126"/>
    </row>
    <row r="1471" spans="14:16">
      <c r="N1471" s="127"/>
      <c r="O1471" s="126"/>
      <c r="P1471" s="126"/>
    </row>
    <row r="1472" spans="14:16">
      <c r="N1472" s="127"/>
      <c r="O1472" s="126"/>
      <c r="P1472" s="126"/>
    </row>
    <row r="1473" spans="14:16">
      <c r="N1473" s="127"/>
      <c r="O1473" s="126"/>
      <c r="P1473" s="126"/>
    </row>
    <row r="1474" spans="14:16">
      <c r="N1474" s="127"/>
      <c r="O1474" s="126"/>
      <c r="P1474" s="126"/>
    </row>
    <row r="1475" spans="14:16">
      <c r="N1475" s="127"/>
      <c r="O1475" s="126"/>
      <c r="P1475" s="126"/>
    </row>
    <row r="1476" spans="14:16">
      <c r="N1476" s="127"/>
      <c r="O1476" s="126"/>
      <c r="P1476" s="126"/>
    </row>
    <row r="1477" spans="14:16">
      <c r="N1477" s="127"/>
      <c r="O1477" s="126"/>
      <c r="P1477" s="126"/>
    </row>
    <row r="1478" spans="14:16">
      <c r="N1478" s="127"/>
      <c r="O1478" s="126"/>
      <c r="P1478" s="126"/>
    </row>
    <row r="1479" spans="14:16">
      <c r="N1479" s="127"/>
      <c r="O1479" s="126"/>
      <c r="P1479" s="126"/>
    </row>
    <row r="1480" spans="14:16">
      <c r="N1480" s="127"/>
      <c r="O1480" s="126"/>
      <c r="P1480" s="126"/>
    </row>
    <row r="1481" spans="14:16">
      <c r="N1481" s="127"/>
      <c r="O1481" s="126"/>
      <c r="P1481" s="126"/>
    </row>
    <row r="1482" spans="14:16">
      <c r="N1482" s="127"/>
      <c r="O1482" s="126"/>
      <c r="P1482" s="126"/>
    </row>
    <row r="1483" spans="14:16">
      <c r="N1483" s="127"/>
      <c r="O1483" s="126"/>
      <c r="P1483" s="126"/>
    </row>
    <row r="1484" spans="14:16">
      <c r="N1484" s="127"/>
      <c r="O1484" s="126"/>
      <c r="P1484" s="126"/>
    </row>
    <row r="1485" spans="14:16">
      <c r="N1485" s="127"/>
      <c r="O1485" s="126"/>
      <c r="P1485" s="126"/>
    </row>
    <row r="1486" spans="14:16">
      <c r="N1486" s="127"/>
      <c r="O1486" s="126"/>
      <c r="P1486" s="126"/>
    </row>
    <row r="1487" spans="14:16">
      <c r="N1487" s="127"/>
      <c r="O1487" s="126"/>
      <c r="P1487" s="126"/>
    </row>
    <row r="1488" spans="14:16">
      <c r="N1488" s="127"/>
      <c r="O1488" s="126"/>
      <c r="P1488" s="126"/>
    </row>
    <row r="1489" spans="14:16">
      <c r="N1489" s="127"/>
      <c r="O1489" s="126"/>
      <c r="P1489" s="126"/>
    </row>
    <row r="1490" spans="14:16">
      <c r="N1490" s="127"/>
      <c r="O1490" s="126"/>
      <c r="P1490" s="126"/>
    </row>
    <row r="1491" spans="14:16">
      <c r="N1491" s="127"/>
      <c r="O1491" s="126"/>
      <c r="P1491" s="126"/>
    </row>
    <row r="1492" spans="14:16">
      <c r="N1492" s="127"/>
      <c r="O1492" s="126"/>
      <c r="P1492" s="126"/>
    </row>
    <row r="1493" spans="14:16">
      <c r="N1493" s="127"/>
      <c r="O1493" s="126"/>
      <c r="P1493" s="126"/>
    </row>
    <row r="1494" spans="14:16">
      <c r="N1494" s="127"/>
      <c r="O1494" s="126"/>
      <c r="P1494" s="126"/>
    </row>
    <row r="1495" spans="14:16">
      <c r="N1495" s="127"/>
      <c r="O1495" s="126"/>
      <c r="P1495" s="126"/>
    </row>
    <row r="1496" spans="14:16">
      <c r="N1496" s="127"/>
      <c r="O1496" s="126"/>
      <c r="P1496" s="126"/>
    </row>
    <row r="1497" spans="14:16">
      <c r="N1497" s="127"/>
      <c r="O1497" s="126"/>
      <c r="P1497" s="126"/>
    </row>
    <row r="1498" spans="14:16">
      <c r="N1498" s="127"/>
      <c r="O1498" s="126"/>
      <c r="P1498" s="126"/>
    </row>
    <row r="1499" spans="14:16">
      <c r="N1499" s="127"/>
      <c r="O1499" s="126"/>
      <c r="P1499" s="126"/>
    </row>
    <row r="1500" spans="14:16">
      <c r="N1500" s="127"/>
      <c r="O1500" s="126"/>
      <c r="P1500" s="126"/>
    </row>
    <row r="1501" spans="14:16">
      <c r="N1501" s="127"/>
      <c r="O1501" s="126"/>
      <c r="P1501" s="126"/>
    </row>
    <row r="1502" spans="14:16">
      <c r="N1502" s="127"/>
      <c r="O1502" s="126"/>
      <c r="P1502" s="126"/>
    </row>
    <row r="1503" spans="14:16">
      <c r="N1503" s="127"/>
      <c r="O1503" s="126"/>
      <c r="P1503" s="126"/>
    </row>
    <row r="1504" spans="14:16">
      <c r="N1504" s="127"/>
      <c r="O1504" s="126"/>
      <c r="P1504" s="126"/>
    </row>
    <row r="1505" spans="14:16">
      <c r="N1505" s="127"/>
      <c r="O1505" s="126"/>
      <c r="P1505" s="126"/>
    </row>
    <row r="1506" spans="14:16">
      <c r="N1506" s="127"/>
      <c r="O1506" s="126"/>
      <c r="P1506" s="126"/>
    </row>
    <row r="1507" spans="14:16">
      <c r="N1507" s="127"/>
      <c r="O1507" s="126"/>
      <c r="P1507" s="126"/>
    </row>
    <row r="1508" spans="14:16">
      <c r="N1508" s="127"/>
      <c r="O1508" s="126"/>
      <c r="P1508" s="126"/>
    </row>
    <row r="1509" spans="14:16">
      <c r="N1509" s="127"/>
      <c r="O1509" s="126"/>
      <c r="P1509" s="126"/>
    </row>
    <row r="1510" spans="14:16">
      <c r="N1510" s="127"/>
      <c r="O1510" s="126"/>
      <c r="P1510" s="126"/>
    </row>
    <row r="1511" spans="14:16">
      <c r="N1511" s="127"/>
      <c r="O1511" s="126"/>
      <c r="P1511" s="126"/>
    </row>
    <row r="1512" spans="14:16">
      <c r="N1512" s="127"/>
      <c r="O1512" s="126"/>
      <c r="P1512" s="126"/>
    </row>
    <row r="1513" spans="14:16">
      <c r="N1513" s="127"/>
      <c r="O1513" s="126"/>
      <c r="P1513" s="126"/>
    </row>
    <row r="1514" spans="14:16">
      <c r="N1514" s="127"/>
      <c r="O1514" s="126"/>
      <c r="P1514" s="126"/>
    </row>
    <row r="1515" spans="14:16">
      <c r="N1515" s="127"/>
      <c r="O1515" s="126"/>
      <c r="P1515" s="126"/>
    </row>
    <row r="1516" spans="14:16">
      <c r="N1516" s="127"/>
      <c r="O1516" s="126"/>
      <c r="P1516" s="126"/>
    </row>
    <row r="1517" spans="14:16">
      <c r="N1517" s="127"/>
      <c r="O1517" s="126"/>
      <c r="P1517" s="126"/>
    </row>
    <row r="1518" spans="14:16">
      <c r="N1518" s="127"/>
      <c r="O1518" s="126"/>
      <c r="P1518" s="126"/>
    </row>
    <row r="1519" spans="14:16">
      <c r="N1519" s="127"/>
      <c r="O1519" s="126"/>
      <c r="P1519" s="126"/>
    </row>
    <row r="1520" spans="14:16">
      <c r="N1520" s="127"/>
      <c r="O1520" s="126"/>
      <c r="P1520" s="126"/>
    </row>
    <row r="1521" spans="14:16">
      <c r="N1521" s="127"/>
      <c r="O1521" s="126"/>
      <c r="P1521" s="126"/>
    </row>
    <row r="1522" spans="14:16">
      <c r="N1522" s="127"/>
      <c r="O1522" s="126"/>
      <c r="P1522" s="126"/>
    </row>
    <row r="1523" spans="14:16">
      <c r="N1523" s="127"/>
      <c r="O1523" s="126"/>
      <c r="P1523" s="126"/>
    </row>
    <row r="1524" spans="14:16">
      <c r="N1524" s="127"/>
      <c r="O1524" s="126"/>
      <c r="P1524" s="126"/>
    </row>
    <row r="1525" spans="14:16">
      <c r="N1525" s="127"/>
      <c r="O1525" s="126"/>
      <c r="P1525" s="126"/>
    </row>
    <row r="1526" spans="14:16">
      <c r="N1526" s="127"/>
      <c r="O1526" s="126"/>
      <c r="P1526" s="126"/>
    </row>
    <row r="1527" spans="14:16">
      <c r="N1527" s="127"/>
      <c r="O1527" s="126"/>
      <c r="P1527" s="126"/>
    </row>
    <row r="1528" spans="14:16">
      <c r="N1528" s="127"/>
      <c r="O1528" s="126"/>
      <c r="P1528" s="126"/>
    </row>
    <row r="1529" spans="14:16">
      <c r="N1529" s="127"/>
      <c r="O1529" s="126"/>
      <c r="P1529" s="126"/>
    </row>
    <row r="1530" spans="14:16">
      <c r="N1530" s="127"/>
      <c r="O1530" s="126"/>
      <c r="P1530" s="126"/>
    </row>
    <row r="1531" spans="14:16">
      <c r="N1531" s="127"/>
      <c r="O1531" s="126"/>
      <c r="P1531" s="126"/>
    </row>
    <row r="1532" spans="14:16">
      <c r="N1532" s="127"/>
      <c r="O1532" s="126"/>
      <c r="P1532" s="126"/>
    </row>
    <row r="1533" spans="14:16">
      <c r="N1533" s="127"/>
      <c r="O1533" s="126"/>
      <c r="P1533" s="126"/>
    </row>
    <row r="1534" spans="14:16">
      <c r="N1534" s="127"/>
      <c r="O1534" s="126"/>
      <c r="P1534" s="126"/>
    </row>
    <row r="1535" spans="14:16">
      <c r="N1535" s="127"/>
      <c r="O1535" s="126"/>
      <c r="P1535" s="126"/>
    </row>
    <row r="1536" spans="14:16">
      <c r="N1536" s="127"/>
      <c r="O1536" s="126"/>
      <c r="P1536" s="126"/>
    </row>
    <row r="1537" spans="14:16">
      <c r="N1537" s="127"/>
      <c r="O1537" s="126"/>
      <c r="P1537" s="126"/>
    </row>
    <row r="1538" spans="14:16">
      <c r="N1538" s="127"/>
      <c r="O1538" s="126"/>
      <c r="P1538" s="126"/>
    </row>
    <row r="1539" spans="14:16">
      <c r="N1539" s="127"/>
      <c r="O1539" s="126"/>
      <c r="P1539" s="126"/>
    </row>
    <row r="1540" spans="14:16">
      <c r="N1540" s="127"/>
      <c r="O1540" s="126"/>
      <c r="P1540" s="126"/>
    </row>
    <row r="1541" spans="14:16">
      <c r="N1541" s="127"/>
      <c r="O1541" s="126"/>
      <c r="P1541" s="126"/>
    </row>
    <row r="1542" spans="14:16">
      <c r="N1542" s="127"/>
      <c r="O1542" s="126"/>
      <c r="P1542" s="126"/>
    </row>
    <row r="1543" spans="14:16">
      <c r="N1543" s="127"/>
      <c r="O1543" s="126"/>
      <c r="P1543" s="126"/>
    </row>
    <row r="1544" spans="14:16">
      <c r="N1544" s="127"/>
      <c r="O1544" s="126"/>
      <c r="P1544" s="126"/>
    </row>
    <row r="1545" spans="14:16">
      <c r="N1545" s="127"/>
      <c r="O1545" s="126"/>
      <c r="P1545" s="126"/>
    </row>
    <row r="1546" spans="14:16">
      <c r="N1546" s="127"/>
      <c r="O1546" s="126"/>
      <c r="P1546" s="126"/>
    </row>
    <row r="1547" spans="14:16">
      <c r="N1547" s="127"/>
      <c r="O1547" s="126"/>
      <c r="P1547" s="126"/>
    </row>
    <row r="1548" spans="14:16">
      <c r="N1548" s="127"/>
      <c r="O1548" s="126"/>
      <c r="P1548" s="126"/>
    </row>
    <row r="1549" spans="14:16">
      <c r="N1549" s="127"/>
      <c r="O1549" s="126"/>
      <c r="P1549" s="126"/>
    </row>
    <row r="1550" spans="14:16">
      <c r="N1550" s="127"/>
      <c r="O1550" s="126"/>
      <c r="P1550" s="126"/>
    </row>
    <row r="1551" spans="14:16">
      <c r="N1551" s="127"/>
      <c r="O1551" s="126"/>
      <c r="P1551" s="126"/>
    </row>
    <row r="1552" spans="14:16">
      <c r="N1552" s="127"/>
      <c r="O1552" s="126"/>
      <c r="P1552" s="126"/>
    </row>
    <row r="1553" spans="14:16">
      <c r="N1553" s="127"/>
      <c r="O1553" s="126"/>
      <c r="P1553" s="126"/>
    </row>
    <row r="1554" spans="14:16">
      <c r="N1554" s="127"/>
      <c r="O1554" s="126"/>
      <c r="P1554" s="126"/>
    </row>
    <row r="1555" spans="14:16">
      <c r="N1555" s="127"/>
      <c r="O1555" s="126"/>
      <c r="P1555" s="126"/>
    </row>
    <row r="1556" spans="14:16">
      <c r="N1556" s="127"/>
      <c r="O1556" s="126"/>
      <c r="P1556" s="126"/>
    </row>
    <row r="1557" spans="14:16">
      <c r="N1557" s="127"/>
      <c r="O1557" s="126"/>
      <c r="P1557" s="126"/>
    </row>
    <row r="1558" spans="14:16">
      <c r="N1558" s="127"/>
      <c r="O1558" s="126"/>
      <c r="P1558" s="126"/>
    </row>
    <row r="1559" spans="14:16">
      <c r="N1559" s="127"/>
      <c r="O1559" s="126"/>
      <c r="P1559" s="126"/>
    </row>
    <row r="1560" spans="14:16">
      <c r="N1560" s="127"/>
      <c r="O1560" s="126"/>
      <c r="P1560" s="126"/>
    </row>
    <row r="1561" spans="14:16">
      <c r="N1561" s="127"/>
      <c r="O1561" s="126"/>
      <c r="P1561" s="126"/>
    </row>
    <row r="1562" spans="14:16">
      <c r="N1562" s="127"/>
      <c r="O1562" s="126"/>
      <c r="P1562" s="126"/>
    </row>
    <row r="1563" spans="14:16">
      <c r="N1563" s="127"/>
      <c r="O1563" s="126"/>
      <c r="P1563" s="126"/>
    </row>
    <row r="1564" spans="14:16">
      <c r="N1564" s="127"/>
      <c r="O1564" s="126"/>
      <c r="P1564" s="126"/>
    </row>
    <row r="1565" spans="14:16">
      <c r="N1565" s="127"/>
      <c r="O1565" s="126"/>
      <c r="P1565" s="126"/>
    </row>
    <row r="1566" spans="14:16">
      <c r="N1566" s="127"/>
      <c r="O1566" s="126"/>
      <c r="P1566" s="126"/>
    </row>
    <row r="1567" spans="14:16">
      <c r="N1567" s="127"/>
      <c r="O1567" s="126"/>
      <c r="P1567" s="126"/>
    </row>
    <row r="1568" spans="14:16">
      <c r="N1568" s="127"/>
      <c r="O1568" s="126"/>
      <c r="P1568" s="126"/>
    </row>
    <row r="1569" spans="14:16">
      <c r="N1569" s="127"/>
      <c r="O1569" s="126"/>
      <c r="P1569" s="126"/>
    </row>
    <row r="1570" spans="14:16">
      <c r="N1570" s="127"/>
      <c r="O1570" s="126"/>
      <c r="P1570" s="126"/>
    </row>
    <row r="1571" spans="14:16">
      <c r="N1571" s="127"/>
      <c r="O1571" s="126"/>
      <c r="P1571" s="126"/>
    </row>
    <row r="1572" spans="14:16">
      <c r="N1572" s="127"/>
      <c r="O1572" s="126"/>
      <c r="P1572" s="126"/>
    </row>
    <row r="1573" spans="14:16">
      <c r="N1573" s="127"/>
      <c r="O1573" s="126"/>
      <c r="P1573" s="126"/>
    </row>
    <row r="1574" spans="14:16">
      <c r="N1574" s="127"/>
      <c r="O1574" s="126"/>
      <c r="P1574" s="126"/>
    </row>
    <row r="1575" spans="14:16">
      <c r="N1575" s="127"/>
      <c r="O1575" s="126"/>
      <c r="P1575" s="126"/>
    </row>
    <row r="1576" spans="14:16">
      <c r="N1576" s="127"/>
      <c r="O1576" s="126"/>
      <c r="P1576" s="126"/>
    </row>
    <row r="1577" spans="14:16">
      <c r="N1577" s="127"/>
      <c r="O1577" s="126"/>
      <c r="P1577" s="126"/>
    </row>
    <row r="1578" spans="14:16">
      <c r="N1578" s="127"/>
      <c r="O1578" s="126"/>
      <c r="P1578" s="126"/>
    </row>
    <row r="1579" spans="14:16">
      <c r="N1579" s="127"/>
      <c r="O1579" s="126"/>
      <c r="P1579" s="126"/>
    </row>
    <row r="1580" spans="14:16">
      <c r="N1580" s="127"/>
      <c r="O1580" s="126"/>
      <c r="P1580" s="126"/>
    </row>
    <row r="1581" spans="14:16">
      <c r="N1581" s="127"/>
      <c r="O1581" s="126"/>
      <c r="P1581" s="126"/>
    </row>
    <row r="1582" spans="14:16">
      <c r="N1582" s="127"/>
      <c r="O1582" s="126"/>
      <c r="P1582" s="126"/>
    </row>
    <row r="1583" spans="14:16">
      <c r="N1583" s="127"/>
      <c r="O1583" s="126"/>
      <c r="P1583" s="126"/>
    </row>
    <row r="1584" spans="14:16">
      <c r="N1584" s="127"/>
      <c r="O1584" s="126"/>
      <c r="P1584" s="126"/>
    </row>
    <row r="1585" spans="14:16">
      <c r="N1585" s="127"/>
      <c r="O1585" s="126"/>
      <c r="P1585" s="126"/>
    </row>
    <row r="1586" spans="14:16">
      <c r="N1586" s="127"/>
      <c r="O1586" s="126"/>
      <c r="P1586" s="126"/>
    </row>
    <row r="1587" spans="14:16">
      <c r="N1587" s="127"/>
      <c r="O1587" s="126"/>
      <c r="P1587" s="126"/>
    </row>
    <row r="1588" spans="14:16">
      <c r="N1588" s="127"/>
      <c r="O1588" s="126"/>
      <c r="P1588" s="126"/>
    </row>
    <row r="1589" spans="14:16">
      <c r="N1589" s="127"/>
      <c r="O1589" s="126"/>
      <c r="P1589" s="126"/>
    </row>
    <row r="1590" spans="14:16">
      <c r="N1590" s="127"/>
      <c r="O1590" s="126"/>
      <c r="P1590" s="126"/>
    </row>
    <row r="1591" spans="14:16">
      <c r="N1591" s="127"/>
      <c r="O1591" s="126"/>
      <c r="P1591" s="126"/>
    </row>
    <row r="1592" spans="14:16">
      <c r="N1592" s="127"/>
      <c r="O1592" s="126"/>
      <c r="P1592" s="126"/>
    </row>
    <row r="1593" spans="14:16">
      <c r="N1593" s="127"/>
      <c r="O1593" s="126"/>
      <c r="P1593" s="126"/>
    </row>
    <row r="1594" spans="14:16">
      <c r="N1594" s="127"/>
      <c r="O1594" s="126"/>
      <c r="P1594" s="126"/>
    </row>
    <row r="1595" spans="14:16">
      <c r="N1595" s="127"/>
      <c r="O1595" s="126"/>
      <c r="P1595" s="126"/>
    </row>
    <row r="1596" spans="14:16">
      <c r="N1596" s="127"/>
      <c r="O1596" s="126"/>
      <c r="P1596" s="126"/>
    </row>
    <row r="1597" spans="14:16">
      <c r="N1597" s="127"/>
      <c r="O1597" s="126"/>
      <c r="P1597" s="126"/>
    </row>
    <row r="1598" spans="14:16">
      <c r="N1598" s="127"/>
      <c r="O1598" s="126"/>
      <c r="P1598" s="126"/>
    </row>
    <row r="1599" spans="14:16">
      <c r="N1599" s="127"/>
      <c r="O1599" s="126"/>
      <c r="P1599" s="126"/>
    </row>
    <row r="1600" spans="14:16">
      <c r="N1600" s="127"/>
      <c r="O1600" s="126"/>
      <c r="P1600" s="126"/>
    </row>
    <row r="1601" spans="14:16">
      <c r="N1601" s="127"/>
      <c r="O1601" s="126"/>
      <c r="P1601" s="126"/>
    </row>
    <row r="1602" spans="14:16">
      <c r="N1602" s="127"/>
      <c r="O1602" s="126"/>
      <c r="P1602" s="126"/>
    </row>
    <row r="1603" spans="14:16">
      <c r="N1603" s="127"/>
      <c r="O1603" s="126"/>
      <c r="P1603" s="126"/>
    </row>
    <row r="1604" spans="14:16">
      <c r="N1604" s="127"/>
      <c r="O1604" s="126"/>
      <c r="P1604" s="126"/>
    </row>
    <row r="1605" spans="14:16">
      <c r="N1605" s="127"/>
      <c r="O1605" s="126"/>
      <c r="P1605" s="126"/>
    </row>
    <row r="1606" spans="14:16">
      <c r="N1606" s="127"/>
      <c r="O1606" s="126"/>
      <c r="P1606" s="126"/>
    </row>
    <row r="1607" spans="14:16">
      <c r="N1607" s="127"/>
      <c r="O1607" s="126"/>
      <c r="P1607" s="126"/>
    </row>
    <row r="1608" spans="14:16">
      <c r="N1608" s="127"/>
      <c r="O1608" s="126"/>
      <c r="P1608" s="126"/>
    </row>
    <row r="1609" spans="14:16">
      <c r="N1609" s="127"/>
      <c r="O1609" s="126"/>
      <c r="P1609" s="126"/>
    </row>
    <row r="1610" spans="14:16">
      <c r="N1610" s="127"/>
      <c r="O1610" s="126"/>
      <c r="P1610" s="126"/>
    </row>
    <row r="1611" spans="14:16">
      <c r="N1611" s="127"/>
      <c r="O1611" s="126"/>
      <c r="P1611" s="126"/>
    </row>
    <row r="1612" spans="14:16">
      <c r="N1612" s="127"/>
      <c r="O1612" s="126"/>
      <c r="P1612" s="126"/>
    </row>
    <row r="1613" spans="14:16">
      <c r="N1613" s="127"/>
      <c r="O1613" s="126"/>
      <c r="P1613" s="126"/>
    </row>
    <row r="1614" spans="14:16">
      <c r="N1614" s="127"/>
      <c r="O1614" s="126"/>
      <c r="P1614" s="126"/>
    </row>
    <row r="1615" spans="14:16">
      <c r="N1615" s="127"/>
      <c r="O1615" s="126"/>
      <c r="P1615" s="126"/>
    </row>
    <row r="1616" spans="14:16">
      <c r="N1616" s="127"/>
      <c r="O1616" s="126"/>
      <c r="P1616" s="126"/>
    </row>
    <row r="1617" spans="14:16">
      <c r="N1617" s="127"/>
      <c r="O1617" s="126"/>
      <c r="P1617" s="126"/>
    </row>
    <row r="1618" spans="14:16">
      <c r="N1618" s="127"/>
      <c r="O1618" s="126"/>
      <c r="P1618" s="126"/>
    </row>
    <row r="1619" spans="14:16">
      <c r="N1619" s="127"/>
      <c r="O1619" s="126"/>
      <c r="P1619" s="126"/>
    </row>
    <row r="1620" spans="14:16">
      <c r="N1620" s="127"/>
      <c r="O1620" s="126"/>
      <c r="P1620" s="126"/>
    </row>
    <row r="1621" spans="14:16">
      <c r="N1621" s="127"/>
      <c r="O1621" s="126"/>
      <c r="P1621" s="126"/>
    </row>
    <row r="1622" spans="14:16">
      <c r="N1622" s="127"/>
      <c r="O1622" s="126"/>
      <c r="P1622" s="126"/>
    </row>
    <row r="1623" spans="14:16">
      <c r="N1623" s="127"/>
      <c r="O1623" s="126"/>
      <c r="P1623" s="126"/>
    </row>
    <row r="1624" spans="14:16">
      <c r="N1624" s="127"/>
      <c r="O1624" s="126"/>
      <c r="P1624" s="126"/>
    </row>
    <row r="1625" spans="14:16">
      <c r="N1625" s="127"/>
      <c r="O1625" s="126"/>
      <c r="P1625" s="126"/>
    </row>
    <row r="1626" spans="14:16">
      <c r="N1626" s="127"/>
      <c r="O1626" s="126"/>
      <c r="P1626" s="126"/>
    </row>
    <row r="1627" spans="14:16">
      <c r="N1627" s="127"/>
      <c r="O1627" s="126"/>
      <c r="P1627" s="126"/>
    </row>
    <row r="1628" spans="14:16">
      <c r="N1628" s="127"/>
      <c r="O1628" s="126"/>
      <c r="P1628" s="126"/>
    </row>
    <row r="1629" spans="14:16">
      <c r="N1629" s="127"/>
      <c r="O1629" s="126"/>
      <c r="P1629" s="126"/>
    </row>
    <row r="1630" spans="14:16">
      <c r="N1630" s="127"/>
      <c r="O1630" s="126"/>
      <c r="P1630" s="126"/>
    </row>
    <row r="1631" spans="14:16">
      <c r="N1631" s="127"/>
      <c r="O1631" s="126"/>
      <c r="P1631" s="126"/>
    </row>
    <row r="1632" spans="14:16">
      <c r="N1632" s="127"/>
      <c r="O1632" s="126"/>
      <c r="P1632" s="126"/>
    </row>
    <row r="1633" spans="14:16">
      <c r="N1633" s="127"/>
      <c r="O1633" s="126"/>
      <c r="P1633" s="126"/>
    </row>
    <row r="1634" spans="14:16">
      <c r="N1634" s="127"/>
      <c r="O1634" s="126"/>
      <c r="P1634" s="126"/>
    </row>
    <row r="1635" spans="14:16">
      <c r="N1635" s="127"/>
      <c r="O1635" s="126"/>
      <c r="P1635" s="126"/>
    </row>
    <row r="1636" spans="14:16">
      <c r="N1636" s="127"/>
      <c r="O1636" s="126"/>
      <c r="P1636" s="126"/>
    </row>
    <row r="1637" spans="14:16">
      <c r="N1637" s="127"/>
      <c r="O1637" s="126"/>
      <c r="P1637" s="126"/>
    </row>
    <row r="1638" spans="14:16">
      <c r="N1638" s="127"/>
      <c r="O1638" s="126"/>
      <c r="P1638" s="126"/>
    </row>
    <row r="1639" spans="14:16">
      <c r="N1639" s="127"/>
      <c r="O1639" s="126"/>
      <c r="P1639" s="126"/>
    </row>
    <row r="1640" spans="14:16">
      <c r="N1640" s="127"/>
      <c r="O1640" s="126"/>
      <c r="P1640" s="126"/>
    </row>
    <row r="1641" spans="14:16">
      <c r="N1641" s="127"/>
      <c r="O1641" s="126"/>
      <c r="P1641" s="126"/>
    </row>
    <row r="1642" spans="14:16">
      <c r="N1642" s="127"/>
      <c r="O1642" s="126"/>
      <c r="P1642" s="126"/>
    </row>
    <row r="1643" spans="14:16">
      <c r="N1643" s="127"/>
      <c r="O1643" s="126"/>
      <c r="P1643" s="126"/>
    </row>
    <row r="1644" spans="14:16">
      <c r="N1644" s="127"/>
      <c r="O1644" s="126"/>
      <c r="P1644" s="126"/>
    </row>
    <row r="1645" spans="14:16">
      <c r="N1645" s="127"/>
      <c r="O1645" s="126"/>
      <c r="P1645" s="126"/>
    </row>
    <row r="1646" spans="14:16">
      <c r="N1646" s="127"/>
      <c r="O1646" s="126"/>
      <c r="P1646" s="126"/>
    </row>
    <row r="1647" spans="14:16">
      <c r="N1647" s="127"/>
      <c r="O1647" s="126"/>
      <c r="P1647" s="126"/>
    </row>
    <row r="1648" spans="14:16">
      <c r="N1648" s="127"/>
      <c r="O1648" s="126"/>
      <c r="P1648" s="126"/>
    </row>
    <row r="1649" spans="14:16">
      <c r="N1649" s="127"/>
      <c r="O1649" s="126"/>
      <c r="P1649" s="126"/>
    </row>
    <row r="1650" spans="14:16">
      <c r="N1650" s="127"/>
      <c r="O1650" s="126"/>
      <c r="P1650" s="126"/>
    </row>
    <row r="1651" spans="14:16">
      <c r="N1651" s="127"/>
      <c r="O1651" s="126"/>
      <c r="P1651" s="126"/>
    </row>
    <row r="1652" spans="14:16">
      <c r="N1652" s="127"/>
      <c r="O1652" s="126"/>
      <c r="P1652" s="126"/>
    </row>
    <row r="1653" spans="14:16">
      <c r="N1653" s="127"/>
      <c r="O1653" s="126"/>
      <c r="P1653" s="126"/>
    </row>
    <row r="1654" spans="14:16">
      <c r="N1654" s="127"/>
      <c r="O1654" s="126"/>
      <c r="P1654" s="126"/>
    </row>
    <row r="1655" spans="14:16">
      <c r="N1655" s="127"/>
      <c r="O1655" s="126"/>
      <c r="P1655" s="126"/>
    </row>
    <row r="1656" spans="14:16">
      <c r="N1656" s="127"/>
      <c r="O1656" s="126"/>
      <c r="P1656" s="126"/>
    </row>
    <row r="1657" spans="14:16">
      <c r="N1657" s="127"/>
      <c r="O1657" s="126"/>
      <c r="P1657" s="126"/>
    </row>
    <row r="1658" spans="14:16">
      <c r="N1658" s="127"/>
      <c r="O1658" s="126"/>
      <c r="P1658" s="126"/>
    </row>
    <row r="1659" spans="14:16">
      <c r="N1659" s="127"/>
      <c r="O1659" s="126"/>
      <c r="P1659" s="126"/>
    </row>
    <row r="1660" spans="14:16">
      <c r="N1660" s="127"/>
      <c r="O1660" s="126"/>
      <c r="P1660" s="126"/>
    </row>
    <row r="1661" spans="14:16">
      <c r="N1661" s="127"/>
      <c r="O1661" s="126"/>
      <c r="P1661" s="126"/>
    </row>
    <row r="1662" spans="14:16">
      <c r="N1662" s="127"/>
      <c r="O1662" s="126"/>
      <c r="P1662" s="126"/>
    </row>
    <row r="1663" spans="14:16">
      <c r="N1663" s="127"/>
      <c r="O1663" s="126"/>
      <c r="P1663" s="126"/>
    </row>
    <row r="1664" spans="14:16">
      <c r="N1664" s="127"/>
      <c r="O1664" s="126"/>
      <c r="P1664" s="126"/>
    </row>
    <row r="1665" spans="14:16">
      <c r="N1665" s="127"/>
      <c r="O1665" s="126"/>
      <c r="P1665" s="126"/>
    </row>
    <row r="1666" spans="14:16">
      <c r="N1666" s="127"/>
      <c r="O1666" s="126"/>
      <c r="P1666" s="126"/>
    </row>
    <row r="1667" spans="14:16">
      <c r="N1667" s="127"/>
      <c r="O1667" s="126"/>
      <c r="P1667" s="126"/>
    </row>
    <row r="1668" spans="14:16">
      <c r="N1668" s="127"/>
      <c r="O1668" s="126"/>
      <c r="P1668" s="126"/>
    </row>
    <row r="1669" spans="14:16">
      <c r="N1669" s="127"/>
      <c r="O1669" s="126"/>
      <c r="P1669" s="126"/>
    </row>
    <row r="1670" spans="14:16">
      <c r="N1670" s="127"/>
      <c r="O1670" s="126"/>
      <c r="P1670" s="126"/>
    </row>
    <row r="1671" spans="14:16">
      <c r="N1671" s="127"/>
      <c r="O1671" s="126"/>
      <c r="P1671" s="126"/>
    </row>
    <row r="1672" spans="14:16">
      <c r="N1672" s="127"/>
      <c r="O1672" s="126"/>
      <c r="P1672" s="126"/>
    </row>
    <row r="1673" spans="14:16">
      <c r="N1673" s="127"/>
      <c r="O1673" s="126"/>
      <c r="P1673" s="126"/>
    </row>
    <row r="1674" spans="14:16">
      <c r="N1674" s="127"/>
      <c r="O1674" s="126"/>
      <c r="P1674" s="126"/>
    </row>
    <row r="1675" spans="14:16">
      <c r="N1675" s="127"/>
      <c r="O1675" s="126"/>
      <c r="P1675" s="126"/>
    </row>
    <row r="1676" spans="14:16">
      <c r="N1676" s="127"/>
      <c r="O1676" s="126"/>
      <c r="P1676" s="126"/>
    </row>
    <row r="1677" spans="14:16">
      <c r="N1677" s="127"/>
      <c r="O1677" s="126"/>
      <c r="P1677" s="126"/>
    </row>
    <row r="1678" spans="14:16">
      <c r="N1678" s="127"/>
      <c r="O1678" s="126"/>
      <c r="P1678" s="126"/>
    </row>
    <row r="1679" spans="14:16">
      <c r="N1679" s="127"/>
      <c r="O1679" s="126"/>
      <c r="P1679" s="126"/>
    </row>
    <row r="1680" spans="14:16">
      <c r="N1680" s="127"/>
      <c r="O1680" s="126"/>
      <c r="P1680" s="126"/>
    </row>
    <row r="1681" spans="14:16">
      <c r="N1681" s="127"/>
      <c r="O1681" s="126"/>
      <c r="P1681" s="126"/>
    </row>
    <row r="1682" spans="14:16">
      <c r="N1682" s="127"/>
      <c r="O1682" s="126"/>
      <c r="P1682" s="126"/>
    </row>
    <row r="1683" spans="14:16">
      <c r="N1683" s="127"/>
      <c r="O1683" s="126"/>
      <c r="P1683" s="126"/>
    </row>
    <row r="1684" spans="14:16">
      <c r="N1684" s="127"/>
      <c r="O1684" s="126"/>
      <c r="P1684" s="126"/>
    </row>
    <row r="1685" spans="14:16">
      <c r="N1685" s="127"/>
      <c r="O1685" s="126"/>
      <c r="P1685" s="126"/>
    </row>
    <row r="1686" spans="14:16">
      <c r="N1686" s="127"/>
      <c r="O1686" s="126"/>
      <c r="P1686" s="126"/>
    </row>
    <row r="1687" spans="14:16">
      <c r="N1687" s="127"/>
      <c r="O1687" s="126"/>
      <c r="P1687" s="126"/>
    </row>
    <row r="1688" spans="14:16">
      <c r="N1688" s="127"/>
      <c r="O1688" s="126"/>
      <c r="P1688" s="126"/>
    </row>
    <row r="1689" spans="14:16">
      <c r="N1689" s="127"/>
      <c r="O1689" s="126"/>
      <c r="P1689" s="126"/>
    </row>
    <row r="1690" spans="14:16">
      <c r="N1690" s="127"/>
      <c r="O1690" s="126"/>
      <c r="P1690" s="126"/>
    </row>
    <row r="1691" spans="14:16">
      <c r="N1691" s="127"/>
      <c r="O1691" s="126"/>
      <c r="P1691" s="126"/>
    </row>
    <row r="1692" spans="14:16">
      <c r="N1692" s="127"/>
      <c r="O1692" s="126"/>
      <c r="P1692" s="126"/>
    </row>
    <row r="1693" spans="14:16">
      <c r="N1693" s="127"/>
      <c r="O1693" s="126"/>
      <c r="P1693" s="126"/>
    </row>
    <row r="1694" spans="14:16">
      <c r="N1694" s="127"/>
      <c r="O1694" s="126"/>
      <c r="P1694" s="126"/>
    </row>
    <row r="1695" spans="14:16">
      <c r="N1695" s="127"/>
      <c r="O1695" s="126"/>
      <c r="P1695" s="126"/>
    </row>
    <row r="1696" spans="14:16">
      <c r="N1696" s="127"/>
      <c r="O1696" s="126"/>
      <c r="P1696" s="126"/>
    </row>
    <row r="1697" spans="14:16">
      <c r="N1697" s="127"/>
      <c r="O1697" s="126"/>
      <c r="P1697" s="126"/>
    </row>
    <row r="1698" spans="14:16">
      <c r="N1698" s="127"/>
      <c r="O1698" s="126"/>
      <c r="P1698" s="126"/>
    </row>
    <row r="1699" spans="14:16">
      <c r="N1699" s="127"/>
      <c r="O1699" s="126"/>
      <c r="P1699" s="126"/>
    </row>
    <row r="1700" spans="14:16">
      <c r="N1700" s="127"/>
      <c r="O1700" s="126"/>
      <c r="P1700" s="126"/>
    </row>
    <row r="1701" spans="14:16">
      <c r="N1701" s="127"/>
      <c r="O1701" s="126"/>
      <c r="P1701" s="126"/>
    </row>
    <row r="1702" spans="14:16">
      <c r="N1702" s="127"/>
      <c r="O1702" s="126"/>
      <c r="P1702" s="126"/>
    </row>
    <row r="1703" spans="14:16">
      <c r="N1703" s="127"/>
      <c r="O1703" s="126"/>
      <c r="P1703" s="126"/>
    </row>
    <row r="1704" spans="14:16">
      <c r="N1704" s="127"/>
      <c r="O1704" s="126"/>
      <c r="P1704" s="126"/>
    </row>
    <row r="1705" spans="14:16">
      <c r="N1705" s="127"/>
      <c r="O1705" s="126"/>
      <c r="P1705" s="126"/>
    </row>
    <row r="1706" spans="14:16">
      <c r="N1706" s="127"/>
      <c r="O1706" s="126"/>
      <c r="P1706" s="126"/>
    </row>
    <row r="1707" spans="14:16">
      <c r="N1707" s="127"/>
      <c r="O1707" s="126"/>
      <c r="P1707" s="126"/>
    </row>
    <row r="1708" spans="14:16">
      <c r="N1708" s="127"/>
      <c r="O1708" s="126"/>
      <c r="P1708" s="126"/>
    </row>
    <row r="1709" spans="14:16">
      <c r="N1709" s="127"/>
      <c r="O1709" s="126"/>
      <c r="P1709" s="126"/>
    </row>
    <row r="1710" spans="14:16">
      <c r="N1710" s="127"/>
      <c r="O1710" s="126"/>
      <c r="P1710" s="126"/>
    </row>
    <row r="1711" spans="14:16">
      <c r="N1711" s="127"/>
      <c r="O1711" s="126"/>
      <c r="P1711" s="126"/>
    </row>
    <row r="1712" spans="14:16">
      <c r="N1712" s="127"/>
      <c r="O1712" s="126"/>
      <c r="P1712" s="126"/>
    </row>
    <row r="1713" spans="14:16">
      <c r="N1713" s="127"/>
      <c r="O1713" s="126"/>
      <c r="P1713" s="126"/>
    </row>
    <row r="1714" spans="14:16">
      <c r="N1714" s="127"/>
      <c r="O1714" s="126"/>
      <c r="P1714" s="126"/>
    </row>
    <row r="1715" spans="14:16">
      <c r="N1715" s="127"/>
      <c r="O1715" s="126"/>
      <c r="P1715" s="126"/>
    </row>
    <row r="1716" spans="14:16">
      <c r="N1716" s="127"/>
      <c r="O1716" s="126"/>
      <c r="P1716" s="126"/>
    </row>
    <row r="1717" spans="14:16">
      <c r="N1717" s="127"/>
      <c r="O1717" s="126"/>
      <c r="P1717" s="126"/>
    </row>
    <row r="1718" spans="14:16">
      <c r="N1718" s="127"/>
      <c r="O1718" s="126"/>
      <c r="P1718" s="126"/>
    </row>
    <row r="1719" spans="14:16">
      <c r="N1719" s="127"/>
      <c r="O1719" s="126"/>
      <c r="P1719" s="126"/>
    </row>
    <row r="1720" spans="14:16">
      <c r="N1720" s="127"/>
      <c r="O1720" s="126"/>
      <c r="P1720" s="126"/>
    </row>
    <row r="1721" spans="14:16">
      <c r="N1721" s="127"/>
      <c r="O1721" s="126"/>
      <c r="P1721" s="126"/>
    </row>
    <row r="1722" spans="14:16">
      <c r="N1722" s="127"/>
      <c r="O1722" s="126"/>
      <c r="P1722" s="126"/>
    </row>
    <row r="1723" spans="14:16">
      <c r="N1723" s="127"/>
      <c r="O1723" s="126"/>
      <c r="P1723" s="126"/>
    </row>
    <row r="1724" spans="14:16">
      <c r="N1724" s="127"/>
      <c r="O1724" s="126"/>
      <c r="P1724" s="126"/>
    </row>
    <row r="1725" spans="14:16">
      <c r="N1725" s="127"/>
      <c r="O1725" s="126"/>
      <c r="P1725" s="126"/>
    </row>
    <row r="1726" spans="14:16">
      <c r="N1726" s="127"/>
      <c r="O1726" s="126"/>
      <c r="P1726" s="126"/>
    </row>
    <row r="1727" spans="14:16">
      <c r="N1727" s="127"/>
      <c r="O1727" s="126"/>
      <c r="P1727" s="126"/>
    </row>
    <row r="1728" spans="14:16">
      <c r="N1728" s="127"/>
      <c r="O1728" s="126"/>
      <c r="P1728" s="126"/>
    </row>
    <row r="1729" spans="14:16">
      <c r="N1729" s="127"/>
      <c r="O1729" s="126"/>
      <c r="P1729" s="126"/>
    </row>
    <row r="1730" spans="14:16">
      <c r="N1730" s="127"/>
      <c r="O1730" s="126"/>
      <c r="P1730" s="126"/>
    </row>
    <row r="1731" spans="14:16">
      <c r="N1731" s="127"/>
      <c r="O1731" s="126"/>
      <c r="P1731" s="126"/>
    </row>
    <row r="1732" spans="14:16">
      <c r="N1732" s="127"/>
      <c r="O1732" s="126"/>
      <c r="P1732" s="126"/>
    </row>
    <row r="1733" spans="14:16">
      <c r="N1733" s="127"/>
      <c r="O1733" s="126"/>
      <c r="P1733" s="126"/>
    </row>
    <row r="1734" spans="14:16">
      <c r="N1734" s="127"/>
      <c r="O1734" s="126"/>
      <c r="P1734" s="126"/>
    </row>
    <row r="1735" spans="14:16">
      <c r="N1735" s="127"/>
      <c r="O1735" s="126"/>
      <c r="P1735" s="126"/>
    </row>
    <row r="1736" spans="14:16">
      <c r="N1736" s="127"/>
      <c r="O1736" s="126"/>
      <c r="P1736" s="126"/>
    </row>
    <row r="1737" spans="14:16">
      <c r="N1737" s="127"/>
      <c r="O1737" s="126"/>
      <c r="P1737" s="126"/>
    </row>
    <row r="1738" spans="14:16">
      <c r="N1738" s="127"/>
      <c r="O1738" s="126"/>
      <c r="P1738" s="126"/>
    </row>
    <row r="1739" spans="14:16">
      <c r="N1739" s="127"/>
      <c r="O1739" s="126"/>
      <c r="P1739" s="126"/>
    </row>
    <row r="1740" spans="14:16">
      <c r="N1740" s="127"/>
      <c r="O1740" s="126"/>
      <c r="P1740" s="126"/>
    </row>
    <row r="1741" spans="14:16">
      <c r="N1741" s="127"/>
      <c r="O1741" s="126"/>
      <c r="P1741" s="126"/>
    </row>
    <row r="1742" spans="14:16">
      <c r="N1742" s="127"/>
      <c r="O1742" s="126"/>
      <c r="P1742" s="126"/>
    </row>
    <row r="1743" spans="14:16">
      <c r="N1743" s="127"/>
      <c r="O1743" s="126"/>
      <c r="P1743" s="126"/>
    </row>
    <row r="1744" spans="14:16">
      <c r="N1744" s="127"/>
      <c r="O1744" s="126"/>
      <c r="P1744" s="126"/>
    </row>
    <row r="1745" spans="14:16">
      <c r="N1745" s="127"/>
      <c r="O1745" s="126"/>
      <c r="P1745" s="126"/>
    </row>
    <row r="1746" spans="14:16">
      <c r="N1746" s="127"/>
      <c r="O1746" s="126"/>
      <c r="P1746" s="126"/>
    </row>
    <row r="1747" spans="14:16">
      <c r="N1747" s="127"/>
      <c r="O1747" s="126"/>
      <c r="P1747" s="126"/>
    </row>
    <row r="1748" spans="14:16">
      <c r="N1748" s="127"/>
      <c r="O1748" s="126"/>
      <c r="P1748" s="126"/>
    </row>
    <row r="1749" spans="14:16">
      <c r="N1749" s="127"/>
      <c r="O1749" s="126"/>
      <c r="P1749" s="126"/>
    </row>
    <row r="1750" spans="14:16">
      <c r="N1750" s="127"/>
      <c r="O1750" s="126"/>
      <c r="P1750" s="126"/>
    </row>
    <row r="1751" spans="14:16">
      <c r="N1751" s="127"/>
      <c r="O1751" s="126"/>
      <c r="P1751" s="126"/>
    </row>
    <row r="1752" spans="14:16">
      <c r="N1752" s="127"/>
      <c r="O1752" s="126"/>
      <c r="P1752" s="126"/>
    </row>
    <row r="1753" spans="14:16">
      <c r="N1753" s="127"/>
      <c r="O1753" s="126"/>
      <c r="P1753" s="126"/>
    </row>
    <row r="1754" spans="14:16">
      <c r="N1754" s="127"/>
      <c r="O1754" s="126"/>
      <c r="P1754" s="126"/>
    </row>
    <row r="1755" spans="14:16">
      <c r="N1755" s="127"/>
      <c r="O1755" s="126"/>
      <c r="P1755" s="126"/>
    </row>
    <row r="1756" spans="14:16">
      <c r="N1756" s="127"/>
      <c r="O1756" s="126"/>
      <c r="P1756" s="126"/>
    </row>
    <row r="1757" spans="14:16">
      <c r="N1757" s="127"/>
      <c r="O1757" s="126"/>
      <c r="P1757" s="126"/>
    </row>
    <row r="1758" spans="14:16">
      <c r="N1758" s="127"/>
      <c r="O1758" s="126"/>
      <c r="P1758" s="126"/>
    </row>
    <row r="1759" spans="14:16">
      <c r="N1759" s="127"/>
      <c r="O1759" s="126"/>
      <c r="P1759" s="126"/>
    </row>
    <row r="1760" spans="14:16">
      <c r="N1760" s="127"/>
      <c r="O1760" s="126"/>
      <c r="P1760" s="126"/>
    </row>
    <row r="1761" spans="14:16">
      <c r="N1761" s="127"/>
      <c r="O1761" s="126"/>
      <c r="P1761" s="126"/>
    </row>
    <row r="1762" spans="14:16">
      <c r="N1762" s="127"/>
      <c r="O1762" s="126"/>
      <c r="P1762" s="126"/>
    </row>
    <row r="1763" spans="14:16">
      <c r="N1763" s="127"/>
      <c r="O1763" s="126"/>
      <c r="P1763" s="126"/>
    </row>
    <row r="1764" spans="14:16">
      <c r="N1764" s="127"/>
      <c r="O1764" s="126"/>
      <c r="P1764" s="126"/>
    </row>
    <row r="1765" spans="14:16">
      <c r="N1765" s="127"/>
      <c r="O1765" s="126"/>
      <c r="P1765" s="126"/>
    </row>
    <row r="1766" spans="14:16">
      <c r="N1766" s="127"/>
      <c r="O1766" s="126"/>
      <c r="P1766" s="126"/>
    </row>
    <row r="1767" spans="14:16">
      <c r="N1767" s="127"/>
      <c r="O1767" s="126"/>
      <c r="P1767" s="126"/>
    </row>
    <row r="1768" spans="14:16">
      <c r="N1768" s="127"/>
      <c r="O1768" s="126"/>
      <c r="P1768" s="126"/>
    </row>
    <row r="1769" spans="14:16">
      <c r="N1769" s="127"/>
      <c r="O1769" s="126"/>
      <c r="P1769" s="126"/>
    </row>
    <row r="1770" spans="14:16">
      <c r="N1770" s="127"/>
      <c r="O1770" s="126"/>
      <c r="P1770" s="126"/>
    </row>
    <row r="1771" spans="14:16">
      <c r="N1771" s="127"/>
      <c r="O1771" s="126"/>
      <c r="P1771" s="126"/>
    </row>
    <row r="1772" spans="14:16">
      <c r="N1772" s="127"/>
      <c r="O1772" s="126"/>
      <c r="P1772" s="126"/>
    </row>
    <row r="1773" spans="14:16">
      <c r="N1773" s="127"/>
      <c r="O1773" s="126"/>
      <c r="P1773" s="126"/>
    </row>
    <row r="1774" spans="14:16">
      <c r="N1774" s="127"/>
      <c r="O1774" s="126"/>
      <c r="P1774" s="126"/>
    </row>
    <row r="1775" spans="14:16">
      <c r="N1775" s="127"/>
      <c r="O1775" s="126"/>
      <c r="P1775" s="126"/>
    </row>
    <row r="1776" spans="14:16">
      <c r="N1776" s="127"/>
      <c r="O1776" s="126"/>
      <c r="P1776" s="126"/>
    </row>
    <row r="1777" spans="14:16">
      <c r="N1777" s="127"/>
      <c r="O1777" s="126"/>
      <c r="P1777" s="126"/>
    </row>
    <row r="1778" spans="14:16">
      <c r="N1778" s="127"/>
      <c r="O1778" s="126"/>
      <c r="P1778" s="126"/>
    </row>
    <row r="1779" spans="14:16">
      <c r="N1779" s="127"/>
      <c r="O1779" s="126"/>
      <c r="P1779" s="126"/>
    </row>
    <row r="1780" spans="14:16">
      <c r="N1780" s="127"/>
      <c r="O1780" s="126"/>
      <c r="P1780" s="126"/>
    </row>
    <row r="1781" spans="14:16">
      <c r="N1781" s="127"/>
      <c r="O1781" s="126"/>
      <c r="P1781" s="126"/>
    </row>
    <row r="1782" spans="14:16">
      <c r="N1782" s="127"/>
      <c r="O1782" s="126"/>
      <c r="P1782" s="126"/>
    </row>
    <row r="1783" spans="14:16">
      <c r="N1783" s="127"/>
      <c r="O1783" s="126"/>
      <c r="P1783" s="126"/>
    </row>
    <row r="1784" spans="14:16">
      <c r="N1784" s="127"/>
      <c r="O1784" s="126"/>
      <c r="P1784" s="126"/>
    </row>
    <row r="1785" spans="14:16">
      <c r="N1785" s="127"/>
      <c r="O1785" s="126"/>
      <c r="P1785" s="126"/>
    </row>
    <row r="1786" spans="14:16">
      <c r="N1786" s="127"/>
      <c r="O1786" s="126"/>
      <c r="P1786" s="126"/>
    </row>
    <row r="1787" spans="14:16">
      <c r="N1787" s="127"/>
      <c r="O1787" s="126"/>
      <c r="P1787" s="126"/>
    </row>
    <row r="1788" spans="14:16">
      <c r="N1788" s="127"/>
      <c r="O1788" s="126"/>
      <c r="P1788" s="126"/>
    </row>
    <row r="1789" spans="14:16">
      <c r="N1789" s="127"/>
      <c r="O1789" s="126"/>
      <c r="P1789" s="126"/>
    </row>
    <row r="1790" spans="14:16">
      <c r="N1790" s="127"/>
      <c r="O1790" s="126"/>
      <c r="P1790" s="126"/>
    </row>
    <row r="1791" spans="14:16">
      <c r="N1791" s="127"/>
      <c r="O1791" s="126"/>
      <c r="P1791" s="126"/>
    </row>
    <row r="1792" spans="14:16">
      <c r="N1792" s="127"/>
      <c r="O1792" s="126"/>
      <c r="P1792" s="126"/>
    </row>
    <row r="1793" spans="14:16">
      <c r="N1793" s="127"/>
      <c r="O1793" s="126"/>
      <c r="P1793" s="126"/>
    </row>
    <row r="1794" spans="14:16">
      <c r="N1794" s="127"/>
      <c r="O1794" s="126"/>
      <c r="P1794" s="126"/>
    </row>
    <row r="1795" spans="14:16">
      <c r="N1795" s="127"/>
      <c r="O1795" s="126"/>
      <c r="P1795" s="126"/>
    </row>
    <row r="1796" spans="14:16">
      <c r="N1796" s="127"/>
      <c r="O1796" s="126"/>
      <c r="P1796" s="126"/>
    </row>
    <row r="1797" spans="14:16">
      <c r="N1797" s="127"/>
      <c r="O1797" s="126"/>
      <c r="P1797" s="126"/>
    </row>
    <row r="1798" spans="14:16">
      <c r="N1798" s="127"/>
      <c r="O1798" s="126"/>
      <c r="P1798" s="126"/>
    </row>
    <row r="1799" spans="14:16">
      <c r="N1799" s="127"/>
      <c r="O1799" s="126"/>
      <c r="P1799" s="126"/>
    </row>
    <row r="1800" spans="14:16">
      <c r="N1800" s="127"/>
      <c r="O1800" s="126"/>
      <c r="P1800" s="126"/>
    </row>
    <row r="1801" spans="14:16">
      <c r="N1801" s="127"/>
      <c r="O1801" s="126"/>
      <c r="P1801" s="126"/>
    </row>
    <row r="1802" spans="14:16">
      <c r="N1802" s="127"/>
      <c r="O1802" s="126"/>
      <c r="P1802" s="126"/>
    </row>
    <row r="1803" spans="14:16">
      <c r="N1803" s="127"/>
      <c r="O1803" s="126"/>
      <c r="P1803" s="126"/>
    </row>
    <row r="1804" spans="14:16">
      <c r="N1804" s="127"/>
      <c r="O1804" s="126"/>
      <c r="P1804" s="126"/>
    </row>
    <row r="1805" spans="14:16">
      <c r="N1805" s="127"/>
      <c r="O1805" s="126"/>
      <c r="P1805" s="126"/>
    </row>
    <row r="1806" spans="14:16">
      <c r="N1806" s="127"/>
      <c r="O1806" s="126"/>
      <c r="P1806" s="126"/>
    </row>
    <row r="1807" spans="14:16">
      <c r="N1807" s="127"/>
      <c r="O1807" s="126"/>
      <c r="P1807" s="126"/>
    </row>
    <row r="1808" spans="14:16">
      <c r="N1808" s="127"/>
      <c r="O1808" s="126"/>
      <c r="P1808" s="126"/>
    </row>
    <row r="1809" spans="14:16">
      <c r="N1809" s="127"/>
      <c r="O1809" s="126"/>
      <c r="P1809" s="126"/>
    </row>
    <row r="1810" spans="14:16">
      <c r="N1810" s="127"/>
      <c r="O1810" s="126"/>
      <c r="P1810" s="126"/>
    </row>
    <row r="1811" spans="14:16">
      <c r="N1811" s="127"/>
      <c r="O1811" s="126"/>
      <c r="P1811" s="126"/>
    </row>
    <row r="1812" spans="14:16">
      <c r="N1812" s="127"/>
      <c r="O1812" s="126"/>
      <c r="P1812" s="126"/>
    </row>
    <row r="1813" spans="14:16">
      <c r="N1813" s="127"/>
      <c r="O1813" s="126"/>
      <c r="P1813" s="126"/>
    </row>
    <row r="1814" spans="14:16">
      <c r="N1814" s="127"/>
      <c r="O1814" s="126"/>
      <c r="P1814" s="126"/>
    </row>
    <row r="1815" spans="14:16">
      <c r="N1815" s="127"/>
      <c r="O1815" s="126"/>
      <c r="P1815" s="126"/>
    </row>
    <row r="1816" spans="14:16">
      <c r="N1816" s="127"/>
      <c r="O1816" s="126"/>
      <c r="P1816" s="126"/>
    </row>
    <row r="1817" spans="14:16">
      <c r="N1817" s="127"/>
      <c r="O1817" s="126"/>
      <c r="P1817" s="126"/>
    </row>
    <row r="1818" spans="14:16">
      <c r="N1818" s="127"/>
      <c r="O1818" s="126"/>
      <c r="P1818" s="126"/>
    </row>
    <row r="1819" spans="14:16">
      <c r="N1819" s="127"/>
      <c r="O1819" s="126"/>
      <c r="P1819" s="126"/>
    </row>
    <row r="1820" spans="14:16">
      <c r="N1820" s="127"/>
      <c r="O1820" s="126"/>
      <c r="P1820" s="126"/>
    </row>
    <row r="1821" spans="14:16">
      <c r="N1821" s="127"/>
      <c r="O1821" s="126"/>
      <c r="P1821" s="126"/>
    </row>
    <row r="1822" spans="14:16">
      <c r="N1822" s="127"/>
      <c r="O1822" s="126"/>
      <c r="P1822" s="126"/>
    </row>
    <row r="1823" spans="14:16">
      <c r="N1823" s="127"/>
      <c r="O1823" s="126"/>
      <c r="P1823" s="126"/>
    </row>
    <row r="1824" spans="14:16">
      <c r="N1824" s="127"/>
      <c r="O1824" s="126"/>
      <c r="P1824" s="126"/>
    </row>
    <row r="1825" spans="14:16">
      <c r="N1825" s="127"/>
      <c r="O1825" s="126"/>
      <c r="P1825" s="126"/>
    </row>
    <row r="1826" spans="14:16">
      <c r="N1826" s="127"/>
      <c r="O1826" s="126"/>
      <c r="P1826" s="126"/>
    </row>
    <row r="1827" spans="14:16">
      <c r="N1827" s="127"/>
      <c r="O1827" s="126"/>
      <c r="P1827" s="126"/>
    </row>
    <row r="1828" spans="14:16">
      <c r="N1828" s="127"/>
      <c r="O1828" s="126"/>
      <c r="P1828" s="126"/>
    </row>
    <row r="1829" spans="14:16">
      <c r="N1829" s="127"/>
      <c r="O1829" s="126"/>
      <c r="P1829" s="126"/>
    </row>
    <row r="1830" spans="14:16">
      <c r="N1830" s="127"/>
      <c r="O1830" s="126"/>
      <c r="P1830" s="126"/>
    </row>
    <row r="1831" spans="14:16">
      <c r="N1831" s="127"/>
      <c r="O1831" s="126"/>
      <c r="P1831" s="126"/>
    </row>
    <row r="1832" spans="14:16">
      <c r="N1832" s="127"/>
      <c r="O1832" s="126"/>
      <c r="P1832" s="126"/>
    </row>
    <row r="1833" spans="14:16">
      <c r="N1833" s="127"/>
      <c r="O1833" s="126"/>
      <c r="P1833" s="126"/>
    </row>
    <row r="1834" spans="14:16">
      <c r="N1834" s="127"/>
      <c r="O1834" s="126"/>
      <c r="P1834" s="126"/>
    </row>
    <row r="1835" spans="14:16">
      <c r="N1835" s="127"/>
      <c r="O1835" s="126"/>
      <c r="P1835" s="126"/>
    </row>
    <row r="1836" spans="14:16">
      <c r="N1836" s="127"/>
      <c r="O1836" s="126"/>
      <c r="P1836" s="126"/>
    </row>
    <row r="1837" spans="14:16">
      <c r="N1837" s="127"/>
      <c r="O1837" s="126"/>
      <c r="P1837" s="126"/>
    </row>
    <row r="1838" spans="14:16">
      <c r="N1838" s="127"/>
      <c r="O1838" s="126"/>
      <c r="P1838" s="126"/>
    </row>
    <row r="1839" spans="14:16">
      <c r="N1839" s="127"/>
      <c r="O1839" s="126"/>
      <c r="P1839" s="126"/>
    </row>
    <row r="1840" spans="14:16">
      <c r="N1840" s="127"/>
      <c r="O1840" s="126"/>
      <c r="P1840" s="126"/>
    </row>
    <row r="1841" spans="14:16">
      <c r="N1841" s="127"/>
      <c r="O1841" s="126"/>
      <c r="P1841" s="126"/>
    </row>
    <row r="1842" spans="14:16">
      <c r="N1842" s="127"/>
      <c r="O1842" s="126"/>
      <c r="P1842" s="126"/>
    </row>
    <row r="1843" spans="14:16">
      <c r="N1843" s="127"/>
      <c r="O1843" s="126"/>
      <c r="P1843" s="126"/>
    </row>
    <row r="1844" spans="14:16">
      <c r="N1844" s="127"/>
      <c r="O1844" s="126"/>
      <c r="P1844" s="126"/>
    </row>
    <row r="1845" spans="14:16">
      <c r="N1845" s="127"/>
      <c r="O1845" s="126"/>
      <c r="P1845" s="126"/>
    </row>
    <row r="1846" spans="14:16">
      <c r="N1846" s="127"/>
      <c r="O1846" s="126"/>
      <c r="P1846" s="126"/>
    </row>
    <row r="1847" spans="14:16">
      <c r="N1847" s="127"/>
      <c r="O1847" s="126"/>
      <c r="P1847" s="126"/>
    </row>
    <row r="1848" spans="14:16">
      <c r="N1848" s="127"/>
      <c r="O1848" s="126"/>
      <c r="P1848" s="126"/>
    </row>
    <row r="1849" spans="14:16">
      <c r="N1849" s="127"/>
      <c r="O1849" s="126"/>
      <c r="P1849" s="126"/>
    </row>
    <row r="1850" spans="14:16">
      <c r="N1850" s="127"/>
      <c r="O1850" s="126"/>
      <c r="P1850" s="126"/>
    </row>
    <row r="1851" spans="14:16">
      <c r="N1851" s="127"/>
      <c r="O1851" s="126"/>
      <c r="P1851" s="126"/>
    </row>
    <row r="1852" spans="14:16">
      <c r="N1852" s="127"/>
      <c r="O1852" s="126"/>
      <c r="P1852" s="126"/>
    </row>
    <row r="1853" spans="14:16">
      <c r="N1853" s="127"/>
      <c r="O1853" s="126"/>
      <c r="P1853" s="126"/>
    </row>
    <row r="1854" spans="14:16">
      <c r="N1854" s="127"/>
      <c r="O1854" s="126"/>
      <c r="P1854" s="126"/>
    </row>
    <row r="1855" spans="14:16">
      <c r="N1855" s="127"/>
      <c r="O1855" s="126"/>
      <c r="P1855" s="126"/>
    </row>
    <row r="1856" spans="14:16">
      <c r="N1856" s="127"/>
      <c r="O1856" s="126"/>
      <c r="P1856" s="126"/>
    </row>
    <row r="1857" spans="14:16">
      <c r="N1857" s="127"/>
      <c r="O1857" s="126"/>
      <c r="P1857" s="126"/>
    </row>
    <row r="1858" spans="14:16">
      <c r="N1858" s="127"/>
      <c r="O1858" s="126"/>
      <c r="P1858" s="126"/>
    </row>
    <row r="1859" spans="14:16">
      <c r="N1859" s="127"/>
      <c r="O1859" s="126"/>
      <c r="P1859" s="126"/>
    </row>
    <row r="1860" spans="14:16">
      <c r="N1860" s="127"/>
      <c r="O1860" s="126"/>
      <c r="P1860" s="126"/>
    </row>
    <row r="1861" spans="14:16">
      <c r="N1861" s="127"/>
      <c r="O1861" s="126"/>
      <c r="P1861" s="126"/>
    </row>
    <row r="1862" spans="14:16">
      <c r="N1862" s="127"/>
      <c r="O1862" s="126"/>
      <c r="P1862" s="126"/>
    </row>
    <row r="1863" spans="14:16">
      <c r="N1863" s="127"/>
      <c r="O1863" s="126"/>
      <c r="P1863" s="126"/>
    </row>
    <row r="1864" spans="14:16">
      <c r="N1864" s="127"/>
      <c r="O1864" s="126"/>
      <c r="P1864" s="126"/>
    </row>
    <row r="1865" spans="14:16">
      <c r="N1865" s="127"/>
      <c r="O1865" s="126"/>
      <c r="P1865" s="126"/>
    </row>
    <row r="1866" spans="14:16">
      <c r="N1866" s="127"/>
      <c r="O1866" s="126"/>
      <c r="P1866" s="126"/>
    </row>
    <row r="1867" spans="14:16">
      <c r="N1867" s="127"/>
      <c r="O1867" s="126"/>
      <c r="P1867" s="126"/>
    </row>
    <row r="1868" spans="14:16">
      <c r="N1868" s="127"/>
      <c r="O1868" s="126"/>
      <c r="P1868" s="126"/>
    </row>
    <row r="1869" spans="14:16">
      <c r="N1869" s="127"/>
      <c r="O1869" s="126"/>
      <c r="P1869" s="126"/>
    </row>
    <row r="1870" spans="14:16">
      <c r="N1870" s="127"/>
      <c r="O1870" s="126"/>
      <c r="P1870" s="126"/>
    </row>
    <row r="1871" spans="14:16">
      <c r="N1871" s="127"/>
      <c r="O1871" s="126"/>
      <c r="P1871" s="126"/>
    </row>
    <row r="1872" spans="14:16">
      <c r="N1872" s="127"/>
      <c r="O1872" s="126"/>
      <c r="P1872" s="126"/>
    </row>
    <row r="1873" spans="14:16">
      <c r="N1873" s="127"/>
      <c r="O1873" s="126"/>
      <c r="P1873" s="126"/>
    </row>
    <row r="1874" spans="14:16">
      <c r="N1874" s="127"/>
      <c r="O1874" s="126"/>
      <c r="P1874" s="126"/>
    </row>
    <row r="1875" spans="14:16">
      <c r="N1875" s="127"/>
      <c r="O1875" s="126"/>
      <c r="P1875" s="126"/>
    </row>
    <row r="1876" spans="14:16">
      <c r="N1876" s="127"/>
      <c r="O1876" s="126"/>
      <c r="P1876" s="126"/>
    </row>
    <row r="1877" spans="14:16">
      <c r="N1877" s="127"/>
      <c r="O1877" s="126"/>
      <c r="P1877" s="126"/>
    </row>
    <row r="1878" spans="14:16">
      <c r="N1878" s="127"/>
      <c r="O1878" s="126"/>
      <c r="P1878" s="126"/>
    </row>
    <row r="1879" spans="14:16">
      <c r="N1879" s="127"/>
      <c r="O1879" s="126"/>
      <c r="P1879" s="126"/>
    </row>
    <row r="1880" spans="14:16">
      <c r="N1880" s="127"/>
      <c r="O1880" s="126"/>
      <c r="P1880" s="126"/>
    </row>
    <row r="1881" spans="14:16">
      <c r="N1881" s="127"/>
      <c r="O1881" s="126"/>
      <c r="P1881" s="126"/>
    </row>
    <row r="1882" spans="14:16">
      <c r="N1882" s="127"/>
      <c r="O1882" s="126"/>
      <c r="P1882" s="126"/>
    </row>
    <row r="1883" spans="14:16">
      <c r="N1883" s="127"/>
      <c r="O1883" s="126"/>
      <c r="P1883" s="126"/>
    </row>
    <row r="1884" spans="14:16">
      <c r="N1884" s="127"/>
      <c r="O1884" s="126"/>
      <c r="P1884" s="126"/>
    </row>
    <row r="1885" spans="14:16">
      <c r="N1885" s="127"/>
      <c r="O1885" s="126"/>
      <c r="P1885" s="126"/>
    </row>
    <row r="1886" spans="14:16">
      <c r="N1886" s="127"/>
      <c r="O1886" s="126"/>
      <c r="P1886" s="126"/>
    </row>
    <row r="1887" spans="14:16">
      <c r="N1887" s="127"/>
      <c r="O1887" s="126"/>
      <c r="P1887" s="126"/>
    </row>
    <row r="1888" spans="14:16">
      <c r="N1888" s="127"/>
      <c r="O1888" s="126"/>
      <c r="P1888" s="126"/>
    </row>
    <row r="1889" spans="14:16">
      <c r="N1889" s="127"/>
      <c r="O1889" s="126"/>
      <c r="P1889" s="126"/>
    </row>
    <row r="1890" spans="14:16">
      <c r="N1890" s="127"/>
      <c r="O1890" s="126"/>
      <c r="P1890" s="126"/>
    </row>
    <row r="1891" spans="14:16">
      <c r="N1891" s="127"/>
      <c r="O1891" s="126"/>
      <c r="P1891" s="126"/>
    </row>
    <row r="1892" spans="14:16">
      <c r="N1892" s="127"/>
      <c r="O1892" s="126"/>
      <c r="P1892" s="126"/>
    </row>
    <row r="1893" spans="14:16">
      <c r="N1893" s="127"/>
      <c r="O1893" s="126"/>
      <c r="P1893" s="126"/>
    </row>
    <row r="1894" spans="14:16">
      <c r="N1894" s="127"/>
      <c r="O1894" s="126"/>
      <c r="P1894" s="126"/>
    </row>
    <row r="1895" spans="14:16">
      <c r="N1895" s="127"/>
      <c r="O1895" s="126"/>
      <c r="P1895" s="126"/>
    </row>
    <row r="1896" spans="14:16">
      <c r="N1896" s="127"/>
      <c r="O1896" s="126"/>
      <c r="P1896" s="126"/>
    </row>
    <row r="1897" spans="14:16">
      <c r="N1897" s="127"/>
      <c r="O1897" s="126"/>
      <c r="P1897" s="126"/>
    </row>
    <row r="1898" spans="14:16">
      <c r="N1898" s="127"/>
      <c r="O1898" s="126"/>
      <c r="P1898" s="126"/>
    </row>
    <row r="1899" spans="14:16">
      <c r="N1899" s="127"/>
      <c r="O1899" s="126"/>
      <c r="P1899" s="126"/>
    </row>
    <row r="1900" spans="14:16">
      <c r="N1900" s="127"/>
      <c r="O1900" s="126"/>
      <c r="P1900" s="126"/>
    </row>
    <row r="1901" spans="14:16">
      <c r="N1901" s="127"/>
      <c r="O1901" s="126"/>
      <c r="P1901" s="126"/>
    </row>
    <row r="1902" spans="14:16">
      <c r="N1902" s="127"/>
      <c r="O1902" s="126"/>
      <c r="P1902" s="126"/>
    </row>
    <row r="1903" spans="14:16">
      <c r="N1903" s="127"/>
      <c r="O1903" s="126"/>
      <c r="P1903" s="126"/>
    </row>
    <row r="1904" spans="14:16">
      <c r="N1904" s="127"/>
      <c r="O1904" s="126"/>
      <c r="P1904" s="126"/>
    </row>
    <row r="1905" spans="14:16">
      <c r="N1905" s="127"/>
      <c r="O1905" s="126"/>
      <c r="P1905" s="126"/>
    </row>
    <row r="1906" spans="14:16">
      <c r="N1906" s="127"/>
      <c r="O1906" s="126"/>
      <c r="P1906" s="126"/>
    </row>
    <row r="1907" spans="14:16">
      <c r="N1907" s="127"/>
      <c r="O1907" s="126"/>
      <c r="P1907" s="126"/>
    </row>
    <row r="1908" spans="14:16">
      <c r="N1908" s="127"/>
      <c r="O1908" s="126"/>
      <c r="P1908" s="126"/>
    </row>
    <row r="1909" spans="14:16">
      <c r="N1909" s="127"/>
      <c r="O1909" s="126"/>
      <c r="P1909" s="126"/>
    </row>
    <row r="1910" spans="14:16">
      <c r="N1910" s="127"/>
      <c r="O1910" s="126"/>
      <c r="P1910" s="126"/>
    </row>
    <row r="1911" spans="14:16">
      <c r="N1911" s="127"/>
      <c r="O1911" s="126"/>
      <c r="P1911" s="126"/>
    </row>
    <row r="1912" spans="14:16">
      <c r="N1912" s="127"/>
      <c r="O1912" s="126"/>
      <c r="P1912" s="126"/>
    </row>
    <row r="1913" spans="14:16">
      <c r="N1913" s="127"/>
      <c r="O1913" s="126"/>
      <c r="P1913" s="126"/>
    </row>
    <row r="1914" spans="14:16">
      <c r="N1914" s="127"/>
      <c r="O1914" s="126"/>
      <c r="P1914" s="126"/>
    </row>
    <row r="1915" spans="14:16">
      <c r="N1915" s="127"/>
      <c r="O1915" s="126"/>
      <c r="P1915" s="126"/>
    </row>
    <row r="1916" spans="14:16">
      <c r="N1916" s="127"/>
      <c r="O1916" s="126"/>
      <c r="P1916" s="126"/>
    </row>
    <row r="1917" spans="14:16">
      <c r="N1917" s="127"/>
      <c r="O1917" s="126"/>
      <c r="P1917" s="126"/>
    </row>
    <row r="1918" spans="14:16">
      <c r="N1918" s="127"/>
      <c r="O1918" s="126"/>
      <c r="P1918" s="126"/>
    </row>
    <row r="1919" spans="14:16">
      <c r="N1919" s="127"/>
      <c r="O1919" s="126"/>
      <c r="P1919" s="126"/>
    </row>
    <row r="1920" spans="14:16">
      <c r="N1920" s="127"/>
      <c r="O1920" s="126"/>
      <c r="P1920" s="126"/>
    </row>
    <row r="1921" spans="14:16">
      <c r="N1921" s="127"/>
      <c r="O1921" s="126"/>
      <c r="P1921" s="126"/>
    </row>
    <row r="1922" spans="14:16">
      <c r="N1922" s="127"/>
      <c r="O1922" s="126"/>
      <c r="P1922" s="126"/>
    </row>
    <row r="1923" spans="14:16">
      <c r="N1923" s="127"/>
      <c r="O1923" s="126"/>
      <c r="P1923" s="126"/>
    </row>
    <row r="1924" spans="14:16">
      <c r="N1924" s="127"/>
      <c r="O1924" s="126"/>
      <c r="P1924" s="126"/>
    </row>
    <row r="1925" spans="14:16">
      <c r="N1925" s="127"/>
      <c r="O1925" s="126"/>
      <c r="P1925" s="126"/>
    </row>
    <row r="1926" spans="14:16">
      <c r="N1926" s="127"/>
      <c r="O1926" s="126"/>
      <c r="P1926" s="126"/>
    </row>
    <row r="1927" spans="14:16">
      <c r="N1927" s="127"/>
      <c r="O1927" s="126"/>
      <c r="P1927" s="126"/>
    </row>
    <row r="1928" spans="14:16">
      <c r="N1928" s="127"/>
      <c r="O1928" s="126"/>
      <c r="P1928" s="126"/>
    </row>
    <row r="1929" spans="14:16">
      <c r="N1929" s="127"/>
      <c r="O1929" s="126"/>
      <c r="P1929" s="126"/>
    </row>
    <row r="1930" spans="14:16">
      <c r="N1930" s="127"/>
      <c r="O1930" s="126"/>
      <c r="P1930" s="126"/>
    </row>
    <row r="1931" spans="14:16">
      <c r="N1931" s="127"/>
      <c r="O1931" s="126"/>
      <c r="P1931" s="126"/>
    </row>
    <row r="1932" spans="14:16">
      <c r="N1932" s="127"/>
      <c r="O1932" s="126"/>
      <c r="P1932" s="126"/>
    </row>
    <row r="1933" spans="14:16">
      <c r="N1933" s="127"/>
      <c r="O1933" s="126"/>
      <c r="P1933" s="126"/>
    </row>
    <row r="1934" spans="14:16">
      <c r="N1934" s="127"/>
      <c r="O1934" s="126"/>
      <c r="P1934" s="126"/>
    </row>
    <row r="1935" spans="14:16">
      <c r="N1935" s="127"/>
      <c r="O1935" s="126"/>
      <c r="P1935" s="126"/>
    </row>
    <row r="1936" spans="14:16">
      <c r="N1936" s="127"/>
      <c r="O1936" s="126"/>
      <c r="P1936" s="126"/>
    </row>
    <row r="1937" spans="14:16">
      <c r="N1937" s="127"/>
      <c r="O1937" s="126"/>
      <c r="P1937" s="126"/>
    </row>
    <row r="1938" spans="14:16">
      <c r="N1938" s="127"/>
      <c r="O1938" s="126"/>
      <c r="P1938" s="126"/>
    </row>
    <row r="1939" spans="14:16">
      <c r="N1939" s="127"/>
      <c r="O1939" s="126"/>
      <c r="P1939" s="126"/>
    </row>
    <row r="1940" spans="14:16">
      <c r="N1940" s="127"/>
      <c r="O1940" s="126"/>
      <c r="P1940" s="126"/>
    </row>
    <row r="1941" spans="14:16">
      <c r="N1941" s="127"/>
      <c r="O1941" s="126"/>
      <c r="P1941" s="126"/>
    </row>
    <row r="1942" spans="14:16">
      <c r="N1942" s="127"/>
      <c r="O1942" s="126"/>
      <c r="P1942" s="126"/>
    </row>
    <row r="1943" spans="14:16">
      <c r="N1943" s="127"/>
      <c r="O1943" s="126"/>
      <c r="P1943" s="126"/>
    </row>
    <row r="1944" spans="14:16">
      <c r="N1944" s="127"/>
      <c r="O1944" s="126"/>
      <c r="P1944" s="126"/>
    </row>
    <row r="1945" spans="14:16">
      <c r="N1945" s="127"/>
      <c r="O1945" s="126"/>
      <c r="P1945" s="126"/>
    </row>
    <row r="1946" spans="14:16">
      <c r="N1946" s="127"/>
      <c r="O1946" s="126"/>
      <c r="P1946" s="126"/>
    </row>
    <row r="1947" spans="14:16">
      <c r="N1947" s="127"/>
      <c r="O1947" s="126"/>
      <c r="P1947" s="126"/>
    </row>
    <row r="1948" spans="14:16">
      <c r="N1948" s="127"/>
      <c r="O1948" s="126"/>
      <c r="P1948" s="126"/>
    </row>
    <row r="1949" spans="14:16">
      <c r="N1949" s="127"/>
      <c r="O1949" s="126"/>
      <c r="P1949" s="126"/>
    </row>
    <row r="1950" spans="14:16">
      <c r="N1950" s="127"/>
      <c r="O1950" s="126"/>
      <c r="P1950" s="126"/>
    </row>
    <row r="1951" spans="14:16">
      <c r="N1951" s="127"/>
      <c r="O1951" s="126"/>
      <c r="P1951" s="126"/>
    </row>
    <row r="1952" spans="14:16">
      <c r="N1952" s="127"/>
      <c r="O1952" s="126"/>
      <c r="P1952" s="126"/>
    </row>
    <row r="1953" spans="14:16">
      <c r="N1953" s="127"/>
      <c r="O1953" s="126"/>
      <c r="P1953" s="126"/>
    </row>
    <row r="1954" spans="14:16">
      <c r="N1954" s="127"/>
      <c r="O1954" s="126"/>
      <c r="P1954" s="126"/>
    </row>
    <row r="1955" spans="14:16">
      <c r="N1955" s="127"/>
      <c r="O1955" s="126"/>
      <c r="P1955" s="126"/>
    </row>
    <row r="1956" spans="14:16">
      <c r="N1956" s="127"/>
      <c r="O1956" s="126"/>
      <c r="P1956" s="126"/>
    </row>
    <row r="1957" spans="14:16">
      <c r="N1957" s="127"/>
      <c r="O1957" s="126"/>
      <c r="P1957" s="126"/>
    </row>
    <row r="1958" spans="14:16">
      <c r="N1958" s="127"/>
      <c r="O1958" s="126"/>
      <c r="P1958" s="126"/>
    </row>
    <row r="1959" spans="14:16">
      <c r="N1959" s="127"/>
      <c r="O1959" s="126"/>
      <c r="P1959" s="126"/>
    </row>
    <row r="1960" spans="14:16">
      <c r="N1960" s="127"/>
      <c r="O1960" s="126"/>
      <c r="P1960" s="126"/>
    </row>
    <row r="1961" spans="14:16">
      <c r="N1961" s="127"/>
      <c r="O1961" s="126"/>
      <c r="P1961" s="126"/>
    </row>
    <row r="1962" spans="14:16">
      <c r="N1962" s="127"/>
      <c r="O1962" s="126"/>
      <c r="P1962" s="126"/>
    </row>
    <row r="1963" spans="14:16">
      <c r="N1963" s="127"/>
      <c r="O1963" s="126"/>
      <c r="P1963" s="126"/>
    </row>
    <row r="1964" spans="14:16">
      <c r="N1964" s="127"/>
      <c r="O1964" s="126"/>
      <c r="P1964" s="126"/>
    </row>
    <row r="1965" spans="14:16">
      <c r="N1965" s="127"/>
      <c r="O1965" s="126"/>
      <c r="P1965" s="126"/>
    </row>
    <row r="1966" spans="14:16">
      <c r="N1966" s="127"/>
      <c r="O1966" s="126"/>
      <c r="P1966" s="126"/>
    </row>
    <row r="1967" spans="14:16">
      <c r="N1967" s="127"/>
      <c r="O1967" s="126"/>
      <c r="P1967" s="126"/>
    </row>
    <row r="1968" spans="14:16">
      <c r="N1968" s="127"/>
      <c r="O1968" s="126"/>
      <c r="P1968" s="126"/>
    </row>
    <row r="1969" spans="14:16">
      <c r="N1969" s="127"/>
      <c r="O1969" s="126"/>
      <c r="P1969" s="126"/>
    </row>
    <row r="1970" spans="14:16">
      <c r="N1970" s="127"/>
      <c r="O1970" s="126"/>
      <c r="P1970" s="126"/>
    </row>
    <row r="1971" spans="14:16">
      <c r="N1971" s="127"/>
      <c r="O1971" s="126"/>
      <c r="P1971" s="126"/>
    </row>
    <row r="1972" spans="14:16">
      <c r="N1972" s="127"/>
      <c r="O1972" s="126"/>
      <c r="P1972" s="126"/>
    </row>
    <row r="1973" spans="14:16">
      <c r="N1973" s="127"/>
      <c r="O1973" s="126"/>
      <c r="P1973" s="126"/>
    </row>
    <row r="1974" spans="14:16">
      <c r="N1974" s="127"/>
      <c r="O1974" s="126"/>
      <c r="P1974" s="126"/>
    </row>
    <row r="1975" spans="14:16">
      <c r="N1975" s="127"/>
      <c r="O1975" s="126"/>
      <c r="P1975" s="126"/>
    </row>
    <row r="1976" spans="14:16">
      <c r="N1976" s="127"/>
      <c r="O1976" s="126"/>
      <c r="P1976" s="126"/>
    </row>
    <row r="1977" spans="14:16">
      <c r="N1977" s="127"/>
      <c r="O1977" s="126"/>
      <c r="P1977" s="126"/>
    </row>
    <row r="1978" spans="14:16">
      <c r="N1978" s="127"/>
      <c r="O1978" s="126"/>
      <c r="P1978" s="126"/>
    </row>
    <row r="1979" spans="14:16">
      <c r="N1979" s="127"/>
      <c r="O1979" s="126"/>
      <c r="P1979" s="126"/>
    </row>
    <row r="1980" spans="14:16">
      <c r="N1980" s="127"/>
      <c r="O1980" s="126"/>
      <c r="P1980" s="126"/>
    </row>
    <row r="1981" spans="14:16">
      <c r="N1981" s="127"/>
      <c r="O1981" s="126"/>
      <c r="P1981" s="126"/>
    </row>
    <row r="1982" spans="14:16">
      <c r="N1982" s="127"/>
      <c r="O1982" s="126"/>
      <c r="P1982" s="126"/>
    </row>
    <row r="1983" spans="14:16">
      <c r="N1983" s="127"/>
      <c r="O1983" s="126"/>
      <c r="P1983" s="126"/>
    </row>
    <row r="1984" spans="14:16">
      <c r="N1984" s="127"/>
      <c r="O1984" s="126"/>
      <c r="P1984" s="126"/>
    </row>
    <row r="1985" spans="14:16">
      <c r="N1985" s="127"/>
      <c r="O1985" s="126"/>
      <c r="P1985" s="126"/>
    </row>
    <row r="1986" spans="14:16">
      <c r="N1986" s="127"/>
      <c r="O1986" s="126"/>
      <c r="P1986" s="126"/>
    </row>
    <row r="1987" spans="14:16">
      <c r="N1987" s="127"/>
      <c r="O1987" s="126"/>
      <c r="P1987" s="126"/>
    </row>
    <row r="1988" spans="14:16">
      <c r="N1988" s="127"/>
      <c r="O1988" s="126"/>
      <c r="P1988" s="126"/>
    </row>
    <row r="1989" spans="14:16">
      <c r="N1989" s="127"/>
      <c r="O1989" s="126"/>
      <c r="P1989" s="126"/>
    </row>
    <row r="1990" spans="14:16">
      <c r="N1990" s="127"/>
      <c r="O1990" s="126"/>
      <c r="P1990" s="126"/>
    </row>
    <row r="1991" spans="14:16">
      <c r="N1991" s="127"/>
      <c r="O1991" s="126"/>
      <c r="P1991" s="126"/>
    </row>
    <row r="1992" spans="14:16">
      <c r="N1992" s="127"/>
      <c r="O1992" s="126"/>
      <c r="P1992" s="126"/>
    </row>
    <row r="1993" spans="14:16">
      <c r="N1993" s="127"/>
      <c r="O1993" s="126"/>
      <c r="P1993" s="126"/>
    </row>
    <row r="1994" spans="14:16">
      <c r="N1994" s="127"/>
      <c r="O1994" s="126"/>
      <c r="P1994" s="126"/>
    </row>
    <row r="1995" spans="14:16">
      <c r="N1995" s="127"/>
      <c r="O1995" s="126"/>
      <c r="P1995" s="126"/>
    </row>
    <row r="1996" spans="14:16">
      <c r="N1996" s="127"/>
      <c r="O1996" s="126"/>
      <c r="P1996" s="126"/>
    </row>
    <row r="1997" spans="14:16">
      <c r="N1997" s="127"/>
      <c r="O1997" s="126"/>
      <c r="P1997" s="126"/>
    </row>
  </sheetData>
  <mergeCells count="50">
    <mergeCell ref="A39:C39"/>
    <mergeCell ref="I3:K4"/>
    <mergeCell ref="M3:O4"/>
    <mergeCell ref="A37:C37"/>
    <mergeCell ref="A36:C36"/>
    <mergeCell ref="L3:L5"/>
    <mergeCell ref="A3:A4"/>
    <mergeCell ref="B3:B4"/>
    <mergeCell ref="C3:C4"/>
    <mergeCell ref="E3:E4"/>
    <mergeCell ref="F3:F4"/>
    <mergeCell ref="A38:C38"/>
    <mergeCell ref="M12:M13"/>
    <mergeCell ref="M14:M15"/>
    <mergeCell ref="L14:L15"/>
    <mergeCell ref="A12:A13"/>
    <mergeCell ref="Q3:Q5"/>
    <mergeCell ref="A1:Q1"/>
    <mergeCell ref="A2:Q2"/>
    <mergeCell ref="P3:P5"/>
    <mergeCell ref="G3:G4"/>
    <mergeCell ref="H3:H4"/>
    <mergeCell ref="D3:D4"/>
    <mergeCell ref="B12:B13"/>
    <mergeCell ref="C12:C13"/>
    <mergeCell ref="D12:D13"/>
    <mergeCell ref="E12:E13"/>
    <mergeCell ref="M16:M17"/>
    <mergeCell ref="F14:F15"/>
    <mergeCell ref="G14:G15"/>
    <mergeCell ref="H14:H15"/>
    <mergeCell ref="F16:F17"/>
    <mergeCell ref="G16:G17"/>
    <mergeCell ref="H16:H17"/>
    <mergeCell ref="L16:L17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H11:I11"/>
    <mergeCell ref="F12:F13"/>
    <mergeCell ref="G12:G13"/>
    <mergeCell ref="H12:H13"/>
    <mergeCell ref="L12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ПАУЭРЛИФТИНГ+РУССКАЯ ТРОЙКА</vt:lpstr>
      <vt:lpstr>ПАУЭРСПОРТ</vt:lpstr>
      <vt:lpstr>СТРИТЛИФТИНГ+ВОРКАУТ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NPA</cp:lastModifiedBy>
  <cp:lastPrinted>2021-05-07T15:50:16Z</cp:lastPrinted>
  <dcterms:created xsi:type="dcterms:W3CDTF">2021-04-10T14:54:20Z</dcterms:created>
  <dcterms:modified xsi:type="dcterms:W3CDTF">2021-05-13T11:18:49Z</dcterms:modified>
</cp:coreProperties>
</file>