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/>
  </bookViews>
  <sheets>
    <sheet name="Турнир 21.11.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" l="1"/>
  <c r="J35" i="2"/>
  <c r="J30" i="2" l="1"/>
  <c r="J29" i="2"/>
  <c r="J31" i="2"/>
  <c r="J32" i="2"/>
  <c r="J33" i="2"/>
  <c r="J34" i="2"/>
  <c r="J28" i="2"/>
  <c r="J83" i="2" l="1"/>
  <c r="J77" i="2"/>
  <c r="J84" i="2"/>
  <c r="G121" i="2" l="1"/>
  <c r="G119" i="2"/>
  <c r="G120" i="2"/>
  <c r="G122" i="2"/>
  <c r="G118" i="2"/>
  <c r="G123" i="2"/>
  <c r="J111" i="2"/>
  <c r="J110" i="2"/>
  <c r="J109" i="2"/>
  <c r="J108" i="2"/>
  <c r="J106" i="2"/>
  <c r="J105" i="2"/>
  <c r="J107" i="2"/>
  <c r="J104" i="2"/>
  <c r="J102" i="2"/>
  <c r="J103" i="2"/>
  <c r="J97" i="2"/>
  <c r="J96" i="2"/>
  <c r="J94" i="2"/>
  <c r="J91" i="2"/>
  <c r="J90" i="2"/>
  <c r="J93" i="2"/>
  <c r="J95" i="2"/>
  <c r="J89" i="2"/>
  <c r="J88" i="2"/>
  <c r="J92" i="2"/>
  <c r="J76" i="2"/>
  <c r="J78" i="2"/>
  <c r="J75" i="2"/>
  <c r="J82" i="2"/>
  <c r="J81" i="2"/>
  <c r="J79" i="2"/>
  <c r="J80" i="2"/>
  <c r="J50" i="2"/>
  <c r="J49" i="2"/>
  <c r="J48" i="2"/>
  <c r="J47" i="2"/>
  <c r="J46" i="2"/>
  <c r="J45" i="2"/>
  <c r="J44" i="2"/>
  <c r="J43" i="2"/>
  <c r="J42" i="2"/>
  <c r="J41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</calcChain>
</file>

<file path=xl/sharedStrings.xml><?xml version="1.0" encoding="utf-8"?>
<sst xmlns="http://schemas.openxmlformats.org/spreadsheetml/2006/main" count="154" uniqueCount="63">
  <si>
    <t>№</t>
  </si>
  <si>
    <t>ФИО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</si>
  <si>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</si>
  <si>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</si>
  <si>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</si>
  <si>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</si>
  <si>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</si>
  <si>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</si>
  <si>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к-т Шварца</t>
  </si>
  <si>
    <t>вес спортсмена</t>
  </si>
  <si>
    <t>Воробьев Александр</t>
  </si>
  <si>
    <t>дата рождения</t>
  </si>
  <si>
    <t>вес штанги</t>
  </si>
  <si>
    <t>к-во                 повт-ний</t>
  </si>
  <si>
    <t>коэф-т атлетизма</t>
  </si>
  <si>
    <t>к-т Мэлоуна</t>
  </si>
  <si>
    <t>Русский жим 55кг.</t>
  </si>
  <si>
    <t>Жим штанги лежа юноши 14-18 лет.</t>
  </si>
  <si>
    <t xml:space="preserve">Жим штанги лежа мужчины </t>
  </si>
  <si>
    <t>Жим штанги лежа ветераны</t>
  </si>
  <si>
    <t>Жим штанги лежа женщины</t>
  </si>
  <si>
    <t>Становая тяга женщины</t>
  </si>
  <si>
    <t>Становая тяга мужчины</t>
  </si>
  <si>
    <t>Классический подъем штанги на бицепс юноши 14-18 лет.</t>
  </si>
  <si>
    <t xml:space="preserve">Классический подъем штанги на бицепс мужчины </t>
  </si>
  <si>
    <t>Логинов Александр</t>
  </si>
  <si>
    <t>Весков Роман</t>
  </si>
  <si>
    <t>Волков Григорий</t>
  </si>
  <si>
    <t>Фахрутдинов Айрат</t>
  </si>
  <si>
    <t>Иванов Дмитрий</t>
  </si>
  <si>
    <t>Федорова Марина</t>
  </si>
  <si>
    <t>Копрова Наталия</t>
  </si>
  <si>
    <t>Козловский Александр</t>
  </si>
  <si>
    <t>Смирнов Евгений</t>
  </si>
  <si>
    <t>Хан Мустафа</t>
  </si>
  <si>
    <t>Козлов Владислав</t>
  </si>
  <si>
    <t>Чумаков Владислав</t>
  </si>
  <si>
    <t>Рожков Сергей</t>
  </si>
  <si>
    <t>Пуртов Олег</t>
  </si>
  <si>
    <t>Васильев Николай</t>
  </si>
  <si>
    <t>Чугунов Алексей</t>
  </si>
  <si>
    <t>Бердиев Комронбек</t>
  </si>
  <si>
    <t>Казловский Александр</t>
  </si>
  <si>
    <t>Горецкий Владимир</t>
  </si>
  <si>
    <t>Вичужанин Дмитрий</t>
  </si>
  <si>
    <t>Диварадж Саваранан</t>
  </si>
  <si>
    <t>Соколов Михаил</t>
  </si>
  <si>
    <t>Белоусов Кирилл</t>
  </si>
  <si>
    <t>Маллеш Сринидхи</t>
  </si>
  <si>
    <t>67.5</t>
  </si>
  <si>
    <t>Кареев Андрей</t>
  </si>
  <si>
    <t>124.8</t>
  </si>
  <si>
    <t>Каллашия Сиддартшх</t>
  </si>
  <si>
    <t>14,06,2001</t>
  </si>
  <si>
    <t>Полосков Никита</t>
  </si>
  <si>
    <t>Еменаев Илья</t>
  </si>
  <si>
    <t xml:space="preserve">Калинин Матвей </t>
  </si>
  <si>
    <t>Каллашия Сиддартх</t>
  </si>
  <si>
    <t xml:space="preserve">Городилова Анастасия </t>
  </si>
  <si>
    <t>Иванов Радомир</t>
  </si>
  <si>
    <t>Деварадж Сараванан</t>
  </si>
  <si>
    <t>92.5</t>
  </si>
  <si>
    <t>62.5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</si>
</sst>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2" borderId="0" xfId="0" applyFill="1"/>
    <xf numFmtId="0" fontId="0" fillId="0" borderId="1" xfId="0" applyFill="1" applyBorder="1"/>
    <xf numFmtId="0" fontId="0" fillId="3" borderId="0" xfId="0" applyFill="1"/>
    <xf numFmtId="0" fontId="0" fillId="2" borderId="0" xfId="0" applyFill="1" applyBorder="1"/>
    <xf numFmtId="0" fontId="1" fillId="2" borderId="1" xfId="0" applyFont="1" applyFill="1" applyBorder="1"/>
    <xf numFmtId="0" fontId="1" fillId="0" borderId="1" xfId="0" applyFont="1" applyBorder="1"/>
    <xf numFmtId="14" fontId="0" fillId="0" borderId="1" xfId="0" applyNumberFormat="1" applyBorder="1"/>
    <xf numFmtId="14" fontId="0" fillId="2" borderId="1" xfId="0" applyNumberFormat="1" applyFill="1" applyBorder="1"/>
    <xf numFmtId="0" fontId="2" fillId="3" borderId="0" xfId="0" applyFont="1" applyFill="1"/>
    <xf numFmtId="0" fontId="2" fillId="2" borderId="1" xfId="0" applyFont="1" applyFill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3"/>
  <sheetViews>
    <sheetView tabSelected="1" zoomScale="110" zoomScaleNormal="110" workbookViewId="0">
      <selection activeCell="N76" sqref="N76"/>
    </sheetView>
  </sheetViews>
  <sheetFormatPr defaultRowHeight="15" x14ac:dyDescent="0.25"/>
  <cols>
    <col min="2" max="2" width="5" customWidth="1"/>
    <col min="3" max="3" width="27.5703125" customWidth="1"/>
    <col min="4" max="4" width="11.5703125" customWidth="1"/>
    <col min="5" max="5" width="11.28515625" customWidth="1"/>
    <col min="6" max="6" width="10.28515625" customWidth="1"/>
    <col min="7" max="7" width="10.5703125" customWidth="1"/>
    <col min="9" max="9" width="10.28515625" bestFit="1" customWidth="1"/>
    <col min="10" max="10" width="15.85546875" customWidth="1"/>
    <col min="11" max="11" width="10.7109375" customWidth="1"/>
    <col min="12" max="12" width="6.7109375" customWidth="1"/>
  </cols>
  <sheetData>
    <row r="2" spans="2:12" ht="17.25" customHeight="1" x14ac:dyDescent="0.25">
      <c r="C2" s="5"/>
      <c r="D2" s="5"/>
    </row>
    <row r="3" spans="2:12" x14ac:dyDescent="0.25">
      <c r="B3" s="4"/>
      <c r="C3" s="4"/>
      <c r="D3" s="4"/>
      <c r="E3" s="8"/>
      <c r="F3" s="8"/>
      <c r="G3" s="8"/>
      <c r="H3" s="4"/>
      <c r="I3" s="4"/>
      <c r="J3" s="4"/>
      <c r="K3" s="4"/>
      <c r="L3" s="4"/>
    </row>
    <row r="9" spans="2:12" x14ac:dyDescent="0.25">
      <c r="C9" s="7" t="s">
        <v>17</v>
      </c>
      <c r="D9" s="7"/>
    </row>
    <row r="10" spans="2:12" ht="45" x14ac:dyDescent="0.25">
      <c r="B10" s="1" t="s">
        <v>0</v>
      </c>
      <c r="C10" s="1" t="s">
        <v>1</v>
      </c>
      <c r="D10" s="2" t="s">
        <v>9</v>
      </c>
      <c r="E10" s="2" t="s">
        <v>2</v>
      </c>
      <c r="F10" s="2" t="s">
        <v>3</v>
      </c>
      <c r="G10" s="2" t="s">
        <v>4</v>
      </c>
      <c r="H10" s="2" t="s">
        <v>8</v>
      </c>
      <c r="I10" s="2" t="s">
        <v>5</v>
      </c>
      <c r="J10" s="2" t="s">
        <v>6</v>
      </c>
      <c r="K10" s="2" t="s">
        <v>11</v>
      </c>
      <c r="L10" s="1" t="s">
        <v>7</v>
      </c>
    </row>
    <row r="11" spans="2:12" x14ac:dyDescent="0.25">
      <c r="B11" s="6">
        <v>1</v>
      </c>
      <c r="C11" s="1" t="s">
        <v>28</v>
      </c>
      <c r="D11" s="1" t="s">
        <v>49</v>
      </c>
      <c r="E11" s="3">
        <v>60</v>
      </c>
      <c r="F11" s="9">
        <v>65</v>
      </c>
      <c r="G11" s="9">
        <v>67.5</v>
      </c>
      <c r="H11" s="3">
        <v>0.72489999999999999</v>
      </c>
      <c r="I11" s="3">
        <v>60</v>
      </c>
      <c r="J11" s="1">
        <f t="shared" ref="J11:J18" si="0">H11*I11</f>
        <v>43.494</v>
      </c>
      <c r="K11" s="11">
        <v>38952</v>
      </c>
      <c r="L11" s="1">
        <v>1</v>
      </c>
    </row>
    <row r="12" spans="2:12" x14ac:dyDescent="0.25">
      <c r="B12" s="1">
        <v>2</v>
      </c>
      <c r="C12" s="1"/>
      <c r="D12" s="1"/>
      <c r="E12" s="3"/>
      <c r="F12" s="3"/>
      <c r="G12" s="9"/>
      <c r="H12" s="3"/>
      <c r="I12" s="3"/>
      <c r="J12" s="1">
        <f t="shared" si="0"/>
        <v>0</v>
      </c>
      <c r="K12" s="11"/>
      <c r="L12" s="1"/>
    </row>
    <row r="13" spans="2:12" x14ac:dyDescent="0.25">
      <c r="B13" s="6">
        <v>3</v>
      </c>
      <c r="C13" s="6"/>
      <c r="D13" s="1"/>
      <c r="E13" s="9"/>
      <c r="F13" s="3"/>
      <c r="G13" s="9"/>
      <c r="H13" s="3"/>
      <c r="I13" s="3"/>
      <c r="J13" s="1">
        <f t="shared" si="0"/>
        <v>0</v>
      </c>
      <c r="K13" s="11"/>
      <c r="L13" s="1"/>
    </row>
    <row r="14" spans="2:12" x14ac:dyDescent="0.25">
      <c r="B14" s="6">
        <v>4</v>
      </c>
      <c r="C14" s="1"/>
      <c r="D14" s="6"/>
      <c r="E14" s="3"/>
      <c r="F14" s="3"/>
      <c r="G14" s="3"/>
      <c r="H14" s="1"/>
      <c r="I14" s="1"/>
      <c r="J14" s="1">
        <f t="shared" si="0"/>
        <v>0</v>
      </c>
      <c r="K14" s="11"/>
      <c r="L14" s="1"/>
    </row>
    <row r="15" spans="2:12" x14ac:dyDescent="0.25">
      <c r="B15" s="1">
        <v>5</v>
      </c>
      <c r="C15" s="1"/>
      <c r="D15" s="1"/>
      <c r="E15" s="1"/>
      <c r="F15" s="1"/>
      <c r="G15" s="10"/>
      <c r="H15" s="1"/>
      <c r="I15" s="1"/>
      <c r="J15" s="1">
        <f t="shared" si="0"/>
        <v>0</v>
      </c>
      <c r="K15" s="11"/>
      <c r="L15" s="1"/>
    </row>
    <row r="16" spans="2:12" x14ac:dyDescent="0.25">
      <c r="B16" s="6">
        <v>6</v>
      </c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1"/>
      <c r="L16" s="1"/>
    </row>
    <row r="17" spans="2:12" x14ac:dyDescent="0.25">
      <c r="B17" s="6">
        <v>7</v>
      </c>
      <c r="C17" s="1"/>
      <c r="D17" s="1"/>
      <c r="E17" s="1"/>
      <c r="F17" s="1"/>
      <c r="G17" s="10"/>
      <c r="H17" s="1"/>
      <c r="I17" s="1"/>
      <c r="J17" s="1">
        <f t="shared" si="0"/>
        <v>0</v>
      </c>
      <c r="K17" s="11"/>
      <c r="L17" s="1"/>
    </row>
    <row r="18" spans="2:12" x14ac:dyDescent="0.25">
      <c r="B18" s="6">
        <v>8</v>
      </c>
      <c r="C18" s="1"/>
      <c r="D18" s="1"/>
      <c r="E18" s="1"/>
      <c r="F18" s="10"/>
      <c r="G18" s="10"/>
      <c r="H18" s="1"/>
      <c r="I18" s="1"/>
      <c r="J18" s="1">
        <f t="shared" si="0"/>
        <v>0</v>
      </c>
      <c r="K18" s="11"/>
      <c r="L18" s="1"/>
    </row>
    <row r="19" spans="2:12" x14ac:dyDescent="0.25">
      <c r="B19" s="6">
        <v>9</v>
      </c>
      <c r="C19" s="1"/>
      <c r="D19" s="1"/>
      <c r="E19" s="1"/>
      <c r="F19" s="10"/>
      <c r="G19" s="10"/>
      <c r="H19" s="1"/>
      <c r="I19" s="1"/>
      <c r="J19" s="1">
        <f t="shared" ref="J19:J23" si="1">H19*I19</f>
        <v>0</v>
      </c>
      <c r="K19" s="11"/>
      <c r="L19" s="1"/>
    </row>
    <row r="20" spans="2:12" x14ac:dyDescent="0.25">
      <c r="B20" s="6">
        <v>10</v>
      </c>
      <c r="C20" s="1"/>
      <c r="D20" s="1"/>
      <c r="E20" s="1"/>
      <c r="F20" s="10"/>
      <c r="G20" s="10"/>
      <c r="H20" s="1"/>
      <c r="I20" s="1"/>
      <c r="J20" s="1">
        <f t="shared" si="1"/>
        <v>0</v>
      </c>
      <c r="K20" s="11"/>
      <c r="L20" s="1"/>
    </row>
    <row r="21" spans="2:12" x14ac:dyDescent="0.25">
      <c r="B21" s="6">
        <v>11</v>
      </c>
      <c r="C21" s="1"/>
      <c r="D21" s="1"/>
      <c r="E21" s="1"/>
      <c r="F21" s="10"/>
      <c r="G21" s="10"/>
      <c r="H21" s="1"/>
      <c r="I21" s="1"/>
      <c r="J21" s="1">
        <f t="shared" si="1"/>
        <v>0</v>
      </c>
      <c r="K21" s="11"/>
      <c r="L21" s="1"/>
    </row>
    <row r="22" spans="2:12" x14ac:dyDescent="0.25">
      <c r="B22" s="6">
        <v>12</v>
      </c>
      <c r="C22" s="1"/>
      <c r="D22" s="1"/>
      <c r="E22" s="1"/>
      <c r="F22" s="10"/>
      <c r="G22" s="10"/>
      <c r="H22" s="1"/>
      <c r="I22" s="1"/>
      <c r="J22" s="1">
        <f t="shared" si="1"/>
        <v>0</v>
      </c>
      <c r="K22" s="11"/>
      <c r="L22" s="1"/>
    </row>
    <row r="23" spans="2:12" x14ac:dyDescent="0.25">
      <c r="B23" s="6">
        <v>13</v>
      </c>
      <c r="C23" s="1"/>
      <c r="D23" s="1"/>
      <c r="E23" s="1"/>
      <c r="F23" s="10"/>
      <c r="G23" s="10"/>
      <c r="H23" s="1"/>
      <c r="I23" s="1"/>
      <c r="J23" s="1">
        <f t="shared" si="1"/>
        <v>0</v>
      </c>
      <c r="K23" s="11"/>
      <c r="L23" s="1"/>
    </row>
    <row r="26" spans="2:12" x14ac:dyDescent="0.25">
      <c r="C26" s="7" t="s">
        <v>18</v>
      </c>
    </row>
    <row r="27" spans="2:12" ht="45" x14ac:dyDescent="0.25">
      <c r="B27" s="1" t="s">
        <v>0</v>
      </c>
      <c r="C27" s="1" t="s">
        <v>1</v>
      </c>
      <c r="D27" s="2" t="s">
        <v>9</v>
      </c>
      <c r="E27" s="2" t="s">
        <v>2</v>
      </c>
      <c r="F27" s="2" t="s">
        <v>3</v>
      </c>
      <c r="G27" s="2" t="s">
        <v>4</v>
      </c>
      <c r="H27" s="2" t="s">
        <v>8</v>
      </c>
      <c r="I27" s="2" t="s">
        <v>5</v>
      </c>
      <c r="J27" s="2" t="s">
        <v>6</v>
      </c>
      <c r="K27" s="2" t="s">
        <v>11</v>
      </c>
      <c r="L27" s="1" t="s">
        <v>7</v>
      </c>
    </row>
    <row r="28" spans="2:12" x14ac:dyDescent="0.25">
      <c r="B28" s="6">
        <v>1</v>
      </c>
      <c r="C28" s="6" t="s">
        <v>46</v>
      </c>
      <c r="D28" s="1">
        <v>59.7</v>
      </c>
      <c r="E28" s="14">
        <v>60</v>
      </c>
      <c r="F28" s="14">
        <v>65</v>
      </c>
      <c r="G28" s="9">
        <v>67.5</v>
      </c>
      <c r="H28" s="3">
        <v>0.81699999999999995</v>
      </c>
      <c r="I28" s="1">
        <v>65</v>
      </c>
      <c r="J28" s="2">
        <f>H28*I28</f>
        <v>53.104999999999997</v>
      </c>
      <c r="K28" s="11"/>
      <c r="L28" s="1">
        <v>5</v>
      </c>
    </row>
    <row r="29" spans="2:12" x14ac:dyDescent="0.25">
      <c r="B29" s="6">
        <v>2</v>
      </c>
      <c r="C29" s="1" t="s">
        <v>47</v>
      </c>
      <c r="D29" s="6">
        <v>56.5</v>
      </c>
      <c r="E29" s="14">
        <v>60</v>
      </c>
      <c r="F29" s="9">
        <v>65</v>
      </c>
      <c r="G29" s="9">
        <v>67.5</v>
      </c>
      <c r="H29" s="1">
        <v>0.86629999999999996</v>
      </c>
      <c r="I29" s="14">
        <v>60</v>
      </c>
      <c r="J29" s="2">
        <f t="shared" ref="J29:J34" si="2">H29*I29</f>
        <v>51.977999999999994</v>
      </c>
      <c r="K29" s="11"/>
      <c r="L29" s="1">
        <v>6</v>
      </c>
    </row>
    <row r="30" spans="2:12" x14ac:dyDescent="0.25">
      <c r="B30" s="1">
        <v>3</v>
      </c>
      <c r="C30" s="1" t="s">
        <v>44</v>
      </c>
      <c r="D30" s="1">
        <v>54.2</v>
      </c>
      <c r="E30" s="9">
        <v>62.5</v>
      </c>
      <c r="F30" s="9" t="s">
        <v>62</v>
      </c>
      <c r="G30" s="9">
        <v>62.5</v>
      </c>
      <c r="H30">
        <v>0.9073</v>
      </c>
      <c r="I30" s="1">
        <v>0</v>
      </c>
      <c r="J30" s="2">
        <f t="shared" si="2"/>
        <v>0</v>
      </c>
      <c r="K30" s="11">
        <v>37404</v>
      </c>
      <c r="L30" s="1">
        <v>0</v>
      </c>
    </row>
    <row r="31" spans="2:12" x14ac:dyDescent="0.25">
      <c r="B31" s="6">
        <v>4</v>
      </c>
      <c r="C31" s="1" t="s">
        <v>41</v>
      </c>
      <c r="D31" s="1">
        <v>79</v>
      </c>
      <c r="E31" s="9">
        <v>85</v>
      </c>
      <c r="F31" s="9">
        <v>85</v>
      </c>
      <c r="G31" s="14">
        <v>92.5</v>
      </c>
      <c r="H31" s="14">
        <v>0.63880000000000003</v>
      </c>
      <c r="I31" s="3">
        <v>92.5</v>
      </c>
      <c r="J31" s="2">
        <f t="shared" si="2"/>
        <v>59.089000000000006</v>
      </c>
      <c r="K31" s="11">
        <v>36176</v>
      </c>
      <c r="L31" s="1">
        <v>2</v>
      </c>
    </row>
    <row r="32" spans="2:12" x14ac:dyDescent="0.25">
      <c r="B32" s="6">
        <v>5</v>
      </c>
      <c r="C32" s="1" t="s">
        <v>57</v>
      </c>
      <c r="D32" s="1">
        <v>87.5</v>
      </c>
      <c r="E32" s="9">
        <v>90</v>
      </c>
      <c r="F32" s="9">
        <v>90</v>
      </c>
      <c r="G32" s="9">
        <v>90</v>
      </c>
      <c r="H32" s="14">
        <v>0.59560000000000002</v>
      </c>
      <c r="I32" s="3">
        <v>90</v>
      </c>
      <c r="J32" s="2">
        <f t="shared" si="2"/>
        <v>53.603999999999999</v>
      </c>
      <c r="K32" s="11">
        <v>37056</v>
      </c>
      <c r="L32" s="1">
        <v>4</v>
      </c>
    </row>
    <row r="33" spans="2:12" x14ac:dyDescent="0.25">
      <c r="B33" s="6">
        <v>6</v>
      </c>
      <c r="C33" s="1" t="s">
        <v>40</v>
      </c>
      <c r="D33" s="1">
        <v>132.55000000000001</v>
      </c>
      <c r="E33" s="14">
        <v>125</v>
      </c>
      <c r="F33" s="9">
        <v>140</v>
      </c>
      <c r="G33" s="9">
        <v>140</v>
      </c>
      <c r="H33" s="14">
        <v>0.51190000000000002</v>
      </c>
      <c r="I33" s="3">
        <v>125</v>
      </c>
      <c r="J33" s="2">
        <f t="shared" si="2"/>
        <v>63.987500000000004</v>
      </c>
      <c r="K33" s="11">
        <v>31214</v>
      </c>
      <c r="L33" s="1">
        <v>1</v>
      </c>
    </row>
    <row r="34" spans="2:12" x14ac:dyDescent="0.25">
      <c r="B34" s="1">
        <v>7</v>
      </c>
      <c r="C34" s="1" t="s">
        <v>50</v>
      </c>
      <c r="D34" s="1">
        <v>84</v>
      </c>
      <c r="E34" s="15" t="s">
        <v>61</v>
      </c>
      <c r="F34" s="10">
        <v>100</v>
      </c>
      <c r="G34" s="10">
        <v>100</v>
      </c>
      <c r="H34" s="15">
        <v>0.61170000000000002</v>
      </c>
      <c r="I34" s="1">
        <v>92.5</v>
      </c>
      <c r="J34" s="2">
        <f t="shared" si="2"/>
        <v>56.582250000000002</v>
      </c>
      <c r="K34" s="11">
        <v>32809</v>
      </c>
      <c r="L34" s="1">
        <v>3</v>
      </c>
    </row>
    <row r="35" spans="2:12" x14ac:dyDescent="0.25">
      <c r="B35" s="1">
        <v>8</v>
      </c>
      <c r="C35" s="1"/>
      <c r="D35" s="1"/>
      <c r="E35" s="15"/>
      <c r="F35" s="10"/>
      <c r="G35" s="10"/>
      <c r="H35" s="15"/>
      <c r="I35" s="1"/>
      <c r="J35" s="2">
        <f t="shared" ref="J35:J36" si="3">H35*I35</f>
        <v>0</v>
      </c>
      <c r="K35" s="11"/>
      <c r="L35" s="1"/>
    </row>
    <row r="36" spans="2:12" x14ac:dyDescent="0.25">
      <c r="B36" s="1">
        <v>9</v>
      </c>
      <c r="C36" s="1"/>
      <c r="D36" s="1"/>
      <c r="E36" s="15"/>
      <c r="F36" s="10"/>
      <c r="G36" s="10"/>
      <c r="H36" s="15"/>
      <c r="I36" s="1"/>
      <c r="J36" s="2">
        <f t="shared" si="3"/>
        <v>0</v>
      </c>
      <c r="K36" s="11"/>
      <c r="L36" s="1"/>
    </row>
    <row r="37" spans="2:12" x14ac:dyDescent="0.25">
      <c r="J37" s="4"/>
    </row>
    <row r="38" spans="2:12" x14ac:dyDescent="0.25">
      <c r="J38" s="4"/>
    </row>
    <row r="39" spans="2:12" x14ac:dyDescent="0.25">
      <c r="C39" s="7" t="s">
        <v>19</v>
      </c>
    </row>
    <row r="40" spans="2:12" ht="45" x14ac:dyDescent="0.25">
      <c r="B40" s="1" t="s">
        <v>0</v>
      </c>
      <c r="C40" s="1" t="s">
        <v>1</v>
      </c>
      <c r="D40" s="2" t="s">
        <v>9</v>
      </c>
      <c r="E40" s="2" t="s">
        <v>2</v>
      </c>
      <c r="F40" s="2" t="s">
        <v>3</v>
      </c>
      <c r="G40" s="2" t="s">
        <v>4</v>
      </c>
      <c r="H40" s="2" t="s">
        <v>8</v>
      </c>
      <c r="I40" s="2" t="s">
        <v>5</v>
      </c>
      <c r="J40" s="2" t="s">
        <v>6</v>
      </c>
      <c r="K40" s="2" t="s">
        <v>11</v>
      </c>
      <c r="L40" s="1" t="s">
        <v>7</v>
      </c>
    </row>
    <row r="41" spans="2:12" x14ac:dyDescent="0.25">
      <c r="B41" s="6">
        <v>1</v>
      </c>
      <c r="C41" s="1" t="s">
        <v>33</v>
      </c>
      <c r="D41" s="1">
        <v>87.2</v>
      </c>
      <c r="E41" s="9">
        <v>120</v>
      </c>
      <c r="F41" s="9">
        <v>120</v>
      </c>
      <c r="G41" s="9">
        <v>120</v>
      </c>
      <c r="H41" s="3">
        <v>0.59689999999999999</v>
      </c>
      <c r="I41" s="3">
        <v>0</v>
      </c>
      <c r="J41" s="1">
        <f t="shared" ref="J41:J50" si="4">H41*I41</f>
        <v>0</v>
      </c>
      <c r="K41" s="11">
        <v>29563</v>
      </c>
      <c r="L41" s="1">
        <v>0</v>
      </c>
    </row>
    <row r="42" spans="2:12" x14ac:dyDescent="0.25">
      <c r="B42" s="6">
        <v>2</v>
      </c>
      <c r="C42" s="1" t="s">
        <v>25</v>
      </c>
      <c r="D42" s="1" t="s">
        <v>51</v>
      </c>
      <c r="E42" s="14">
        <v>180</v>
      </c>
      <c r="F42" s="9">
        <v>190</v>
      </c>
      <c r="G42" s="9">
        <v>190</v>
      </c>
      <c r="H42" s="3">
        <v>0.52129999999999999</v>
      </c>
      <c r="I42" s="3">
        <v>180</v>
      </c>
      <c r="J42" s="1">
        <f t="shared" si="4"/>
        <v>93.834000000000003</v>
      </c>
      <c r="K42" s="11">
        <v>28062</v>
      </c>
      <c r="L42" s="1">
        <v>1</v>
      </c>
    </row>
    <row r="43" spans="2:12" x14ac:dyDescent="0.25">
      <c r="B43" s="6">
        <v>3</v>
      </c>
      <c r="C43" s="1" t="s">
        <v>38</v>
      </c>
      <c r="D43" s="1">
        <v>124.1</v>
      </c>
      <c r="E43" s="9">
        <v>140</v>
      </c>
      <c r="F43" s="14">
        <v>145</v>
      </c>
      <c r="G43" s="14">
        <v>150</v>
      </c>
      <c r="H43" s="3">
        <v>0.52229999999999999</v>
      </c>
      <c r="I43" s="3">
        <v>150</v>
      </c>
      <c r="J43" s="1">
        <f t="shared" si="4"/>
        <v>78.344999999999999</v>
      </c>
      <c r="K43" s="11">
        <v>29687</v>
      </c>
      <c r="L43" s="1">
        <v>2</v>
      </c>
    </row>
    <row r="44" spans="2:12" x14ac:dyDescent="0.25">
      <c r="B44" s="1">
        <v>4</v>
      </c>
      <c r="C44" s="1"/>
      <c r="D44" s="1"/>
      <c r="E44" s="14"/>
      <c r="F44" s="14"/>
      <c r="G44" s="14"/>
      <c r="H44" s="3"/>
      <c r="I44" s="3"/>
      <c r="J44" s="1">
        <f t="shared" si="4"/>
        <v>0</v>
      </c>
      <c r="K44" s="11"/>
      <c r="L44" s="1"/>
    </row>
    <row r="45" spans="2:12" x14ac:dyDescent="0.25">
      <c r="B45" s="6">
        <v>5</v>
      </c>
      <c r="C45" s="6"/>
      <c r="D45" s="1"/>
      <c r="E45" s="14"/>
      <c r="F45" s="14"/>
      <c r="G45" s="14"/>
      <c r="H45" s="3"/>
      <c r="I45" s="3"/>
      <c r="J45" s="1">
        <f t="shared" si="4"/>
        <v>0</v>
      </c>
      <c r="K45" s="11"/>
      <c r="L45" s="1"/>
    </row>
    <row r="46" spans="2:12" x14ac:dyDescent="0.25">
      <c r="B46" s="6">
        <v>6</v>
      </c>
      <c r="C46" s="1"/>
      <c r="D46" s="6"/>
      <c r="E46" s="14"/>
      <c r="F46" s="14"/>
      <c r="G46" s="14"/>
      <c r="H46" s="1"/>
      <c r="I46" s="1"/>
      <c r="J46" s="1">
        <f t="shared" si="4"/>
        <v>0</v>
      </c>
      <c r="K46" s="11"/>
      <c r="L46" s="1"/>
    </row>
    <row r="47" spans="2:12" x14ac:dyDescent="0.25">
      <c r="B47" s="1">
        <v>7</v>
      </c>
      <c r="C47" s="1"/>
      <c r="D47" s="1"/>
      <c r="E47" s="15"/>
      <c r="F47" s="15"/>
      <c r="G47" s="15"/>
      <c r="H47" s="1"/>
      <c r="I47" s="1"/>
      <c r="J47" s="1">
        <f t="shared" si="4"/>
        <v>0</v>
      </c>
      <c r="K47" s="11"/>
      <c r="L47" s="1"/>
    </row>
    <row r="48" spans="2:12" x14ac:dyDescent="0.25">
      <c r="B48" s="6">
        <v>8</v>
      </c>
      <c r="C48" s="1"/>
      <c r="D48" s="1"/>
      <c r="E48" s="15"/>
      <c r="F48" s="15"/>
      <c r="G48" s="15"/>
      <c r="H48" s="1"/>
      <c r="I48" s="1"/>
      <c r="J48" s="1">
        <f t="shared" si="4"/>
        <v>0</v>
      </c>
      <c r="K48" s="11"/>
      <c r="L48" s="1"/>
    </row>
    <row r="49" spans="2:12" x14ac:dyDescent="0.25">
      <c r="B49" s="6">
        <v>9</v>
      </c>
      <c r="C49" s="1"/>
      <c r="D49" s="1"/>
      <c r="E49" s="15"/>
      <c r="F49" s="15"/>
      <c r="G49" s="15"/>
      <c r="H49" s="1"/>
      <c r="I49" s="1"/>
      <c r="J49" s="1">
        <f t="shared" si="4"/>
        <v>0</v>
      </c>
      <c r="K49" s="11"/>
      <c r="L49" s="1"/>
    </row>
    <row r="50" spans="2:12" x14ac:dyDescent="0.25">
      <c r="B50" s="6">
        <v>10</v>
      </c>
      <c r="C50" s="1"/>
      <c r="D50" s="1"/>
      <c r="E50" s="15"/>
      <c r="F50" s="15"/>
      <c r="G50" s="15"/>
      <c r="H50" s="1"/>
      <c r="I50" s="1"/>
      <c r="J50" s="1">
        <f t="shared" si="4"/>
        <v>0</v>
      </c>
      <c r="K50" s="11"/>
      <c r="L50" s="1"/>
    </row>
    <row r="53" spans="2:12" x14ac:dyDescent="0.25">
      <c r="C53" s="7" t="s">
        <v>20</v>
      </c>
    </row>
    <row r="54" spans="2:12" ht="45" x14ac:dyDescent="0.25">
      <c r="B54" s="6" t="s">
        <v>0</v>
      </c>
      <c r="C54" s="1" t="s">
        <v>1</v>
      </c>
      <c r="D54" s="2" t="s">
        <v>9</v>
      </c>
      <c r="E54" s="2" t="s">
        <v>2</v>
      </c>
      <c r="F54" s="2" t="s">
        <v>3</v>
      </c>
      <c r="G54" s="2" t="s">
        <v>4</v>
      </c>
      <c r="H54" s="2" t="s">
        <v>15</v>
      </c>
      <c r="I54" s="2" t="s">
        <v>5</v>
      </c>
      <c r="J54" s="2" t="s">
        <v>7</v>
      </c>
      <c r="K54" s="2" t="s">
        <v>11</v>
      </c>
    </row>
    <row r="55" spans="2:12" x14ac:dyDescent="0.25">
      <c r="B55" s="6">
        <v>3</v>
      </c>
      <c r="C55" s="1" t="s">
        <v>48</v>
      </c>
      <c r="D55" s="1">
        <v>53</v>
      </c>
      <c r="E55" s="14">
        <v>25</v>
      </c>
      <c r="F55" s="9">
        <v>30</v>
      </c>
      <c r="G55" s="9">
        <v>30</v>
      </c>
      <c r="H55" s="3">
        <v>23.84</v>
      </c>
      <c r="I55" s="3">
        <v>25</v>
      </c>
      <c r="J55" s="3">
        <v>2</v>
      </c>
      <c r="K55" s="12">
        <v>36475</v>
      </c>
    </row>
    <row r="56" spans="2:12" x14ac:dyDescent="0.25">
      <c r="B56" s="6">
        <v>2</v>
      </c>
      <c r="C56" s="1" t="s">
        <v>31</v>
      </c>
      <c r="D56" s="1">
        <v>62.95</v>
      </c>
      <c r="E56" s="14">
        <v>37.5</v>
      </c>
      <c r="F56" s="14">
        <v>40</v>
      </c>
      <c r="G56" s="14">
        <v>42.5</v>
      </c>
      <c r="H56" s="3">
        <v>35.090000000000003</v>
      </c>
      <c r="I56" s="3">
        <v>42.5</v>
      </c>
      <c r="J56" s="3">
        <v>1</v>
      </c>
      <c r="K56" s="12">
        <v>33484</v>
      </c>
    </row>
    <row r="57" spans="2:12" x14ac:dyDescent="0.25">
      <c r="B57" s="6">
        <v>1</v>
      </c>
      <c r="C57" s="1" t="s">
        <v>30</v>
      </c>
      <c r="D57" s="1">
        <v>62.2</v>
      </c>
      <c r="E57" s="9">
        <v>45</v>
      </c>
      <c r="F57" s="9">
        <v>45</v>
      </c>
      <c r="G57" s="9">
        <v>45</v>
      </c>
      <c r="H57" s="3"/>
      <c r="I57" s="3">
        <v>0</v>
      </c>
      <c r="J57" s="3">
        <v>0</v>
      </c>
      <c r="K57" s="12">
        <v>29607</v>
      </c>
    </row>
    <row r="58" spans="2:12" x14ac:dyDescent="0.25">
      <c r="B58" s="6">
        <v>4</v>
      </c>
      <c r="C58" s="1"/>
      <c r="D58" s="1"/>
      <c r="E58" s="14"/>
      <c r="F58" s="14"/>
      <c r="G58" s="14"/>
      <c r="H58" s="3"/>
      <c r="I58" s="3"/>
      <c r="J58" s="3"/>
      <c r="K58" s="12"/>
    </row>
    <row r="59" spans="2:12" x14ac:dyDescent="0.25">
      <c r="B59" s="6">
        <v>5</v>
      </c>
      <c r="C59" s="1"/>
      <c r="D59" s="1"/>
      <c r="E59" s="14"/>
      <c r="F59" s="14"/>
      <c r="G59" s="14"/>
      <c r="H59" s="3"/>
      <c r="I59" s="3"/>
      <c r="J59" s="3"/>
      <c r="K59" s="12"/>
    </row>
    <row r="60" spans="2:12" x14ac:dyDescent="0.25">
      <c r="B60" s="6">
        <v>6</v>
      </c>
      <c r="C60" s="1"/>
      <c r="D60" s="1"/>
      <c r="E60" s="14"/>
      <c r="F60" s="14"/>
      <c r="G60" s="3"/>
      <c r="H60" s="3"/>
      <c r="I60" s="3"/>
      <c r="J60" s="3"/>
      <c r="K60" s="12"/>
    </row>
    <row r="63" spans="2:12" x14ac:dyDescent="0.25">
      <c r="C63" s="7" t="s">
        <v>21</v>
      </c>
    </row>
    <row r="64" spans="2:12" ht="45" x14ac:dyDescent="0.25">
      <c r="B64" s="6" t="s">
        <v>0</v>
      </c>
      <c r="C64" s="1" t="s">
        <v>1</v>
      </c>
      <c r="D64" s="2" t="s">
        <v>9</v>
      </c>
      <c r="E64" s="2" t="s">
        <v>2</v>
      </c>
      <c r="F64" s="2" t="s">
        <v>3</v>
      </c>
      <c r="G64" s="2" t="s">
        <v>4</v>
      </c>
      <c r="H64" s="2" t="s">
        <v>15</v>
      </c>
      <c r="I64" s="2" t="s">
        <v>5</v>
      </c>
      <c r="J64" s="2" t="s">
        <v>7</v>
      </c>
      <c r="K64" s="2" t="s">
        <v>11</v>
      </c>
    </row>
    <row r="65" spans="2:12" x14ac:dyDescent="0.25">
      <c r="B65" s="6">
        <v>1</v>
      </c>
      <c r="C65" s="1" t="s">
        <v>48</v>
      </c>
      <c r="D65" s="15">
        <v>53</v>
      </c>
      <c r="E65" s="14">
        <v>72.5</v>
      </c>
      <c r="F65" s="14">
        <v>80</v>
      </c>
      <c r="G65" s="14">
        <v>90</v>
      </c>
      <c r="H65" s="3">
        <v>83.7</v>
      </c>
      <c r="I65" s="3">
        <v>90</v>
      </c>
      <c r="J65" s="3">
        <v>1</v>
      </c>
      <c r="K65" s="12">
        <v>36475</v>
      </c>
    </row>
    <row r="66" spans="2:12" x14ac:dyDescent="0.25">
      <c r="B66" s="6">
        <v>2</v>
      </c>
      <c r="C66" s="1" t="s">
        <v>58</v>
      </c>
      <c r="D66" s="15">
        <v>59</v>
      </c>
      <c r="E66" s="14">
        <v>90</v>
      </c>
      <c r="F66" s="14">
        <v>100</v>
      </c>
      <c r="G66" s="9">
        <v>105</v>
      </c>
      <c r="H66" s="3">
        <v>82.7</v>
      </c>
      <c r="I66" s="3">
        <v>100</v>
      </c>
      <c r="J66" s="3">
        <v>2</v>
      </c>
      <c r="K66" s="12">
        <v>37908</v>
      </c>
    </row>
    <row r="67" spans="2:12" x14ac:dyDescent="0.25">
      <c r="B67" s="6">
        <v>3</v>
      </c>
      <c r="C67" s="1"/>
      <c r="D67" s="15"/>
      <c r="E67" s="14"/>
      <c r="F67" s="14"/>
      <c r="G67" s="14"/>
      <c r="H67" s="3"/>
      <c r="I67" s="3"/>
      <c r="J67" s="3"/>
      <c r="K67" s="12"/>
    </row>
    <row r="68" spans="2:12" x14ac:dyDescent="0.25">
      <c r="B68" s="6">
        <v>4</v>
      </c>
      <c r="C68" s="1"/>
      <c r="D68" s="15"/>
      <c r="E68" s="14"/>
      <c r="F68" s="14"/>
      <c r="G68" s="14"/>
      <c r="H68" s="3"/>
      <c r="I68" s="3"/>
      <c r="J68" s="3"/>
      <c r="K68" s="12"/>
    </row>
    <row r="69" spans="2:12" x14ac:dyDescent="0.25">
      <c r="B69" s="6">
        <v>5</v>
      </c>
      <c r="C69" s="1"/>
      <c r="D69" s="15"/>
      <c r="E69" s="14"/>
      <c r="F69" s="14"/>
      <c r="G69" s="14"/>
      <c r="H69" s="3"/>
      <c r="I69" s="3"/>
      <c r="J69" s="3"/>
      <c r="K69" s="12"/>
    </row>
    <row r="70" spans="2:12" x14ac:dyDescent="0.25">
      <c r="B70" s="6">
        <v>6</v>
      </c>
      <c r="C70" s="1"/>
      <c r="D70" s="1"/>
      <c r="E70" s="14"/>
      <c r="F70" s="14"/>
      <c r="G70" s="3"/>
      <c r="H70" s="3"/>
      <c r="I70" s="3"/>
      <c r="J70" s="3"/>
      <c r="K70" s="12"/>
    </row>
    <row r="73" spans="2:12" x14ac:dyDescent="0.25">
      <c r="C73" s="7" t="s">
        <v>22</v>
      </c>
    </row>
    <row r="74" spans="2:12" ht="45" x14ac:dyDescent="0.25">
      <c r="B74" s="1" t="s">
        <v>0</v>
      </c>
      <c r="C74" s="1" t="s">
        <v>1</v>
      </c>
      <c r="D74" s="2" t="s">
        <v>9</v>
      </c>
      <c r="E74" s="2" t="s">
        <v>2</v>
      </c>
      <c r="F74" s="2" t="s">
        <v>3</v>
      </c>
      <c r="G74" s="2" t="s">
        <v>4</v>
      </c>
      <c r="H74" s="2" t="s">
        <v>8</v>
      </c>
      <c r="I74" s="2" t="s">
        <v>5</v>
      </c>
      <c r="J74" s="2" t="s">
        <v>6</v>
      </c>
      <c r="K74" s="2" t="s">
        <v>11</v>
      </c>
      <c r="L74" s="1" t="s">
        <v>7</v>
      </c>
    </row>
    <row r="75" spans="2:12" x14ac:dyDescent="0.25">
      <c r="B75" s="6">
        <v>5</v>
      </c>
      <c r="C75" s="1" t="s">
        <v>46</v>
      </c>
      <c r="D75" s="6">
        <v>59.7</v>
      </c>
      <c r="E75" s="3">
        <v>95</v>
      </c>
      <c r="F75" s="14">
        <v>100</v>
      </c>
      <c r="G75" s="14">
        <v>105</v>
      </c>
      <c r="H75" s="1">
        <v>0.81699999999999995</v>
      </c>
      <c r="I75" s="1">
        <v>105</v>
      </c>
      <c r="J75" s="1">
        <f t="shared" ref="J75:J84" si="5">H75*I75</f>
        <v>85.784999999999997</v>
      </c>
      <c r="K75" s="11">
        <v>33127</v>
      </c>
      <c r="L75" s="1">
        <v>9</v>
      </c>
    </row>
    <row r="76" spans="2:12" x14ac:dyDescent="0.25">
      <c r="B76" s="6">
        <v>8</v>
      </c>
      <c r="C76" s="1" t="s">
        <v>47</v>
      </c>
      <c r="D76" s="1">
        <v>56.5</v>
      </c>
      <c r="E76" s="1">
        <v>105</v>
      </c>
      <c r="F76" s="15">
        <v>115</v>
      </c>
      <c r="G76" s="15">
        <v>125</v>
      </c>
      <c r="H76" s="1">
        <v>0.86629999999999996</v>
      </c>
      <c r="I76" s="1">
        <v>125</v>
      </c>
      <c r="J76" s="1">
        <f t="shared" si="5"/>
        <v>108.28749999999999</v>
      </c>
      <c r="K76" s="11">
        <v>36665</v>
      </c>
      <c r="L76" s="1">
        <v>6</v>
      </c>
    </row>
    <row r="77" spans="2:12" x14ac:dyDescent="0.25">
      <c r="B77" s="6">
        <v>7</v>
      </c>
      <c r="C77" s="1" t="s">
        <v>41</v>
      </c>
      <c r="D77" s="1">
        <v>79</v>
      </c>
      <c r="E77" s="1">
        <v>130</v>
      </c>
      <c r="F77" s="15">
        <v>150</v>
      </c>
      <c r="G77" s="10">
        <v>160</v>
      </c>
      <c r="H77" s="1">
        <v>0.63880000000000003</v>
      </c>
      <c r="I77" s="1">
        <v>150</v>
      </c>
      <c r="J77" s="1">
        <f t="shared" si="5"/>
        <v>95.820000000000007</v>
      </c>
      <c r="K77" s="11">
        <v>36176</v>
      </c>
      <c r="L77" s="1">
        <v>7</v>
      </c>
    </row>
    <row r="78" spans="2:12" x14ac:dyDescent="0.25">
      <c r="B78" s="1">
        <v>6</v>
      </c>
      <c r="C78" s="1" t="s">
        <v>52</v>
      </c>
      <c r="D78" s="1">
        <v>87.5</v>
      </c>
      <c r="E78" s="1">
        <v>150</v>
      </c>
      <c r="F78" s="10">
        <v>160</v>
      </c>
      <c r="G78" s="10">
        <v>160</v>
      </c>
      <c r="H78" s="1">
        <v>0.59560000000000002</v>
      </c>
      <c r="I78" s="1">
        <v>150</v>
      </c>
      <c r="J78" s="1">
        <f t="shared" si="5"/>
        <v>89.34</v>
      </c>
      <c r="K78" s="11" t="s">
        <v>53</v>
      </c>
      <c r="L78" s="1">
        <v>8</v>
      </c>
    </row>
    <row r="79" spans="2:12" x14ac:dyDescent="0.25">
      <c r="B79" s="6">
        <v>2</v>
      </c>
      <c r="C79" s="1" t="s">
        <v>32</v>
      </c>
      <c r="D79" s="1">
        <v>81.650000000000006</v>
      </c>
      <c r="E79" s="3">
        <v>155</v>
      </c>
      <c r="F79" s="14">
        <v>165</v>
      </c>
      <c r="G79" s="14">
        <v>175</v>
      </c>
      <c r="H79" s="3">
        <v>0.62350000000000005</v>
      </c>
      <c r="I79" s="3">
        <v>175</v>
      </c>
      <c r="J79" s="1">
        <f t="shared" si="5"/>
        <v>109.11250000000001</v>
      </c>
      <c r="K79" s="11">
        <v>31517</v>
      </c>
      <c r="L79" s="1">
        <v>5</v>
      </c>
    </row>
    <row r="80" spans="2:12" x14ac:dyDescent="0.25">
      <c r="B80" s="6">
        <v>1</v>
      </c>
      <c r="C80" s="1" t="s">
        <v>55</v>
      </c>
      <c r="D80" s="1">
        <v>79.3</v>
      </c>
      <c r="E80" s="14">
        <v>180</v>
      </c>
      <c r="F80" s="14">
        <v>200</v>
      </c>
      <c r="G80" s="14">
        <v>210</v>
      </c>
      <c r="H80" s="3">
        <v>0.63700000000000001</v>
      </c>
      <c r="I80" s="3">
        <v>210</v>
      </c>
      <c r="J80" s="1">
        <f t="shared" si="5"/>
        <v>133.77000000000001</v>
      </c>
      <c r="K80" s="11">
        <v>35255</v>
      </c>
      <c r="L80" s="1">
        <v>3</v>
      </c>
    </row>
    <row r="81" spans="2:12" x14ac:dyDescent="0.25">
      <c r="B81" s="6">
        <v>3</v>
      </c>
      <c r="C81" s="1" t="s">
        <v>33</v>
      </c>
      <c r="D81" s="1">
        <v>87.2</v>
      </c>
      <c r="E81" s="3">
        <v>180</v>
      </c>
      <c r="F81" s="14">
        <v>190</v>
      </c>
      <c r="G81" s="9">
        <v>200</v>
      </c>
      <c r="H81" s="3">
        <v>0.59689999999999999</v>
      </c>
      <c r="I81" s="3">
        <v>190</v>
      </c>
      <c r="J81" s="1">
        <f t="shared" si="5"/>
        <v>113.411</v>
      </c>
      <c r="K81" s="11">
        <v>29704</v>
      </c>
      <c r="L81" s="1">
        <v>4</v>
      </c>
    </row>
    <row r="82" spans="2:12" x14ac:dyDescent="0.25">
      <c r="B82" s="1">
        <v>4</v>
      </c>
      <c r="C82" s="1" t="s">
        <v>34</v>
      </c>
      <c r="D82" s="1">
        <v>67.5</v>
      </c>
      <c r="E82" s="3">
        <v>185</v>
      </c>
      <c r="F82" s="14">
        <v>190</v>
      </c>
      <c r="G82" s="14">
        <v>195</v>
      </c>
      <c r="H82" s="3">
        <v>0.7258</v>
      </c>
      <c r="I82" s="3">
        <v>195</v>
      </c>
      <c r="J82" s="1">
        <f t="shared" si="5"/>
        <v>141.53100000000001</v>
      </c>
      <c r="K82" s="11">
        <v>36098</v>
      </c>
      <c r="L82" s="1">
        <v>1</v>
      </c>
    </row>
    <row r="83" spans="2:12" x14ac:dyDescent="0.25">
      <c r="B83" s="6">
        <v>9</v>
      </c>
      <c r="C83" s="1" t="s">
        <v>25</v>
      </c>
      <c r="D83" s="6" t="s">
        <v>51</v>
      </c>
      <c r="E83" s="3">
        <v>260</v>
      </c>
      <c r="F83" s="14">
        <v>0</v>
      </c>
      <c r="G83" s="14">
        <v>0</v>
      </c>
      <c r="H83" s="1">
        <v>0.52129999999999999</v>
      </c>
      <c r="I83" s="1">
        <v>260</v>
      </c>
      <c r="J83" s="1">
        <f t="shared" si="5"/>
        <v>135.53799999999998</v>
      </c>
      <c r="K83" s="11">
        <v>28062</v>
      </c>
      <c r="L83" s="1">
        <v>2</v>
      </c>
    </row>
    <row r="84" spans="2:12" x14ac:dyDescent="0.25">
      <c r="B84" s="6">
        <v>10</v>
      </c>
      <c r="C84" s="1"/>
      <c r="D84" s="6"/>
      <c r="E84" s="3"/>
      <c r="F84" s="3"/>
      <c r="G84" s="14"/>
      <c r="H84" s="1"/>
      <c r="I84" s="1"/>
      <c r="J84" s="1">
        <f t="shared" si="5"/>
        <v>0</v>
      </c>
      <c r="K84" s="11"/>
      <c r="L84" s="1"/>
    </row>
    <row r="86" spans="2:12" x14ac:dyDescent="0.25">
      <c r="C86" s="7" t="s">
        <v>23</v>
      </c>
      <c r="D86" s="7"/>
      <c r="E86" s="7"/>
      <c r="F86" s="7"/>
    </row>
    <row r="87" spans="2:12" ht="45" x14ac:dyDescent="0.25">
      <c r="B87" s="1" t="s">
        <v>0</v>
      </c>
      <c r="C87" s="1" t="s">
        <v>1</v>
      </c>
      <c r="D87" s="2" t="s">
        <v>9</v>
      </c>
      <c r="E87" s="2" t="s">
        <v>2</v>
      </c>
      <c r="F87" s="2" t="s">
        <v>3</v>
      </c>
      <c r="G87" s="2" t="s">
        <v>4</v>
      </c>
      <c r="H87" s="2" t="s">
        <v>8</v>
      </c>
      <c r="I87" s="2" t="s">
        <v>5</v>
      </c>
      <c r="J87" s="2" t="s">
        <v>6</v>
      </c>
      <c r="K87" s="2" t="s">
        <v>11</v>
      </c>
      <c r="L87" s="1" t="s">
        <v>7</v>
      </c>
    </row>
    <row r="88" spans="2:12" x14ac:dyDescent="0.25">
      <c r="B88" s="6">
        <v>2</v>
      </c>
      <c r="C88" s="1" t="s">
        <v>26</v>
      </c>
      <c r="D88" s="1">
        <v>64.5</v>
      </c>
      <c r="E88" s="9">
        <v>30</v>
      </c>
      <c r="F88" s="14">
        <v>30</v>
      </c>
      <c r="G88" s="14">
        <v>32.5</v>
      </c>
      <c r="H88" s="3">
        <v>0.75680000000000003</v>
      </c>
      <c r="I88" s="3">
        <v>32.5</v>
      </c>
      <c r="J88" s="1">
        <f t="shared" ref="J88:J97" si="6">H88*I88</f>
        <v>24.596</v>
      </c>
      <c r="K88" s="11">
        <v>39163</v>
      </c>
      <c r="L88" s="1">
        <v>8</v>
      </c>
    </row>
    <row r="89" spans="2:12" x14ac:dyDescent="0.25">
      <c r="B89" s="6">
        <v>3</v>
      </c>
      <c r="C89" s="1" t="s">
        <v>27</v>
      </c>
      <c r="D89" s="1">
        <v>50.5</v>
      </c>
      <c r="E89" s="14">
        <v>30</v>
      </c>
      <c r="F89" s="14">
        <v>35</v>
      </c>
      <c r="G89" s="14">
        <v>37.5</v>
      </c>
      <c r="H89" s="3">
        <v>0.9849</v>
      </c>
      <c r="I89" s="3">
        <v>37.5</v>
      </c>
      <c r="J89" s="1">
        <f t="shared" si="6"/>
        <v>36.933750000000003</v>
      </c>
      <c r="K89" s="11">
        <v>39165</v>
      </c>
      <c r="L89" s="1">
        <v>2</v>
      </c>
    </row>
    <row r="90" spans="2:12" x14ac:dyDescent="0.25">
      <c r="B90" s="6">
        <v>6</v>
      </c>
      <c r="C90" s="1" t="s">
        <v>29</v>
      </c>
      <c r="D90" s="6">
        <v>58</v>
      </c>
      <c r="E90" s="14">
        <v>32.5</v>
      </c>
      <c r="F90" s="14">
        <v>37.5</v>
      </c>
      <c r="G90" s="14">
        <v>40</v>
      </c>
      <c r="H90" s="1">
        <v>0.84219999999999995</v>
      </c>
      <c r="I90" s="1">
        <v>40</v>
      </c>
      <c r="J90" s="1">
        <f t="shared" si="6"/>
        <v>33.687999999999995</v>
      </c>
      <c r="K90" s="11">
        <v>38884</v>
      </c>
      <c r="L90" s="1">
        <v>4</v>
      </c>
    </row>
    <row r="91" spans="2:12" x14ac:dyDescent="0.25">
      <c r="B91" s="1">
        <v>7</v>
      </c>
      <c r="C91" s="1" t="s">
        <v>56</v>
      </c>
      <c r="D91" s="1">
        <v>66.400000000000006</v>
      </c>
      <c r="E91" s="15">
        <v>32.5</v>
      </c>
      <c r="F91" s="15">
        <v>35</v>
      </c>
      <c r="G91" s="10">
        <v>37.5</v>
      </c>
      <c r="H91" s="1">
        <v>0.73670000000000002</v>
      </c>
      <c r="I91" s="1">
        <v>35</v>
      </c>
      <c r="J91" s="1">
        <f t="shared" si="6"/>
        <v>25.784500000000001</v>
      </c>
      <c r="K91" s="11">
        <v>38611</v>
      </c>
      <c r="L91" s="1">
        <v>7</v>
      </c>
    </row>
    <row r="92" spans="2:12" x14ac:dyDescent="0.25">
      <c r="B92" s="6">
        <v>1</v>
      </c>
      <c r="C92" s="1" t="s">
        <v>35</v>
      </c>
      <c r="D92" s="1">
        <v>55.5</v>
      </c>
      <c r="E92" s="9">
        <v>35</v>
      </c>
      <c r="F92" s="9">
        <v>40</v>
      </c>
      <c r="G92" s="14">
        <v>40</v>
      </c>
      <c r="H92" s="3">
        <v>0.88349999999999995</v>
      </c>
      <c r="I92" s="3">
        <v>40</v>
      </c>
      <c r="J92" s="1">
        <f t="shared" si="6"/>
        <v>35.339999999999996</v>
      </c>
      <c r="K92" s="11">
        <v>39201</v>
      </c>
      <c r="L92" s="1">
        <v>3</v>
      </c>
    </row>
    <row r="93" spans="2:12" x14ac:dyDescent="0.25">
      <c r="B93" s="6">
        <v>5</v>
      </c>
      <c r="C93" s="6" t="s">
        <v>54</v>
      </c>
      <c r="D93" s="1">
        <v>58.7</v>
      </c>
      <c r="E93" s="14">
        <v>42.5</v>
      </c>
      <c r="F93" s="14">
        <v>45</v>
      </c>
      <c r="G93" s="14">
        <v>47.5</v>
      </c>
      <c r="H93" s="3">
        <v>0.83150000000000002</v>
      </c>
      <c r="I93" s="3">
        <v>47.5</v>
      </c>
      <c r="J93" s="1">
        <f t="shared" si="6"/>
        <v>39.496250000000003</v>
      </c>
      <c r="K93" s="11">
        <v>38412</v>
      </c>
      <c r="L93" s="1">
        <v>1</v>
      </c>
    </row>
    <row r="94" spans="2:12" x14ac:dyDescent="0.25">
      <c r="B94" s="6">
        <v>8</v>
      </c>
      <c r="C94" s="1" t="s">
        <v>59</v>
      </c>
      <c r="D94" s="1">
        <v>82.3</v>
      </c>
      <c r="E94" s="10">
        <v>45</v>
      </c>
      <c r="F94" s="15">
        <v>45</v>
      </c>
      <c r="G94" s="15">
        <v>52.5</v>
      </c>
      <c r="H94" s="1">
        <v>0.62029999999999996</v>
      </c>
      <c r="I94" s="1">
        <v>52.5</v>
      </c>
      <c r="J94" s="1">
        <f t="shared" si="6"/>
        <v>32.565750000000001</v>
      </c>
      <c r="K94" s="11">
        <v>38431</v>
      </c>
      <c r="L94" s="1">
        <v>6</v>
      </c>
    </row>
    <row r="95" spans="2:12" x14ac:dyDescent="0.25">
      <c r="B95" s="1">
        <v>4</v>
      </c>
      <c r="C95" s="1" t="s">
        <v>36</v>
      </c>
      <c r="D95" s="1">
        <v>75.400000000000006</v>
      </c>
      <c r="E95" s="9">
        <v>50</v>
      </c>
      <c r="F95" s="9">
        <v>50</v>
      </c>
      <c r="G95" s="14">
        <v>50</v>
      </c>
      <c r="H95" s="3">
        <v>0.66169999999999995</v>
      </c>
      <c r="I95" s="3">
        <v>50</v>
      </c>
      <c r="J95" s="1">
        <f t="shared" si="6"/>
        <v>33.085000000000001</v>
      </c>
      <c r="K95" s="11">
        <v>38296</v>
      </c>
      <c r="L95" s="1">
        <v>5</v>
      </c>
    </row>
    <row r="96" spans="2:12" x14ac:dyDescent="0.25">
      <c r="B96" s="6">
        <v>9</v>
      </c>
      <c r="C96" s="1"/>
      <c r="D96" s="1"/>
      <c r="E96" s="15"/>
      <c r="F96" s="15"/>
      <c r="G96" s="15"/>
      <c r="H96" s="1"/>
      <c r="I96" s="1"/>
      <c r="J96" s="1">
        <f t="shared" si="6"/>
        <v>0</v>
      </c>
      <c r="K96" s="11"/>
      <c r="L96" s="1"/>
    </row>
    <row r="97" spans="2:12" x14ac:dyDescent="0.25">
      <c r="B97" s="6">
        <v>10</v>
      </c>
      <c r="C97" s="1"/>
      <c r="D97" s="1"/>
      <c r="E97" s="15"/>
      <c r="F97" s="15"/>
      <c r="G97" s="15"/>
      <c r="H97" s="1"/>
      <c r="I97" s="1"/>
      <c r="J97" s="1">
        <f t="shared" si="6"/>
        <v>0</v>
      </c>
      <c r="K97" s="11"/>
      <c r="L97" s="1"/>
    </row>
    <row r="100" spans="2:12" x14ac:dyDescent="0.25">
      <c r="C100" s="7" t="s">
        <v>24</v>
      </c>
      <c r="D100" s="7"/>
      <c r="E100" s="7"/>
    </row>
    <row r="101" spans="2:12" ht="45" x14ac:dyDescent="0.25">
      <c r="B101" s="1" t="s">
        <v>0</v>
      </c>
      <c r="C101" s="1" t="s">
        <v>1</v>
      </c>
      <c r="D101" s="2" t="s">
        <v>9</v>
      </c>
      <c r="E101" s="2" t="s">
        <v>2</v>
      </c>
      <c r="F101" s="2" t="s">
        <v>3</v>
      </c>
      <c r="G101" s="2" t="s">
        <v>4</v>
      </c>
      <c r="H101" s="2" t="s">
        <v>8</v>
      </c>
      <c r="I101" s="2" t="s">
        <v>5</v>
      </c>
      <c r="J101" s="2" t="s">
        <v>6</v>
      </c>
      <c r="K101" s="2" t="s">
        <v>11</v>
      </c>
      <c r="L101" s="1" t="s">
        <v>7</v>
      </c>
    </row>
    <row r="102" spans="2:12" x14ac:dyDescent="0.25">
      <c r="B102" s="6">
        <v>2</v>
      </c>
      <c r="C102" s="1" t="s">
        <v>37</v>
      </c>
      <c r="D102" s="1">
        <v>74.5</v>
      </c>
      <c r="E102" s="9">
        <v>35</v>
      </c>
      <c r="F102" s="14">
        <v>37.5</v>
      </c>
      <c r="G102" s="14">
        <v>40</v>
      </c>
      <c r="H102" s="3">
        <v>0.66800000000000004</v>
      </c>
      <c r="I102" s="3">
        <v>40</v>
      </c>
      <c r="J102" s="1">
        <f t="shared" ref="J102:J111" si="7">H102*I102</f>
        <v>26.720000000000002</v>
      </c>
      <c r="K102" s="11">
        <v>30630</v>
      </c>
      <c r="L102" s="1">
        <v>6</v>
      </c>
    </row>
    <row r="103" spans="2:12" x14ac:dyDescent="0.25">
      <c r="B103" s="6">
        <v>1</v>
      </c>
      <c r="C103" s="1" t="s">
        <v>42</v>
      </c>
      <c r="D103" s="1">
        <v>81.650000000000006</v>
      </c>
      <c r="E103" s="14">
        <v>47.5</v>
      </c>
      <c r="F103" s="9">
        <v>52.5</v>
      </c>
      <c r="G103" s="14">
        <v>52.5</v>
      </c>
      <c r="H103" s="3">
        <v>0.62350000000000005</v>
      </c>
      <c r="I103" s="3">
        <v>52.5</v>
      </c>
      <c r="J103" s="1">
        <f t="shared" si="7"/>
        <v>32.733750000000001</v>
      </c>
      <c r="K103" s="11">
        <v>31517</v>
      </c>
      <c r="L103" s="1">
        <v>5</v>
      </c>
    </row>
    <row r="104" spans="2:12" x14ac:dyDescent="0.25">
      <c r="B104" s="6">
        <v>3</v>
      </c>
      <c r="C104" s="1" t="s">
        <v>50</v>
      </c>
      <c r="D104" s="1">
        <v>84</v>
      </c>
      <c r="E104" s="14">
        <v>40</v>
      </c>
      <c r="F104" s="14">
        <v>47.5</v>
      </c>
      <c r="G104" s="14">
        <v>57.5</v>
      </c>
      <c r="H104" s="3">
        <v>0.61170000000000002</v>
      </c>
      <c r="I104" s="3">
        <v>57.5</v>
      </c>
      <c r="J104" s="1">
        <f t="shared" si="7"/>
        <v>35.172750000000001</v>
      </c>
      <c r="K104" s="11">
        <v>32809</v>
      </c>
      <c r="L104" s="1">
        <v>3</v>
      </c>
    </row>
    <row r="105" spans="2:12" x14ac:dyDescent="0.25">
      <c r="B105" s="6">
        <v>5</v>
      </c>
      <c r="C105" s="6" t="s">
        <v>41</v>
      </c>
      <c r="D105" s="1">
        <v>79</v>
      </c>
      <c r="E105" s="14">
        <v>45</v>
      </c>
      <c r="F105" s="14">
        <v>52.5</v>
      </c>
      <c r="G105" s="14">
        <v>55</v>
      </c>
      <c r="H105" s="3">
        <v>0.63880000000000003</v>
      </c>
      <c r="I105" s="3">
        <v>55</v>
      </c>
      <c r="J105" s="1">
        <f t="shared" si="7"/>
        <v>35.134</v>
      </c>
      <c r="K105" s="11">
        <v>36176</v>
      </c>
      <c r="L105" s="1">
        <v>4</v>
      </c>
    </row>
    <row r="106" spans="2:12" x14ac:dyDescent="0.25">
      <c r="B106" s="6">
        <v>6</v>
      </c>
      <c r="C106" s="1" t="s">
        <v>60</v>
      </c>
      <c r="D106" s="6">
        <v>63.5</v>
      </c>
      <c r="E106" s="14">
        <v>45</v>
      </c>
      <c r="F106" s="14">
        <v>47.5</v>
      </c>
      <c r="G106" s="9">
        <v>50</v>
      </c>
      <c r="H106" s="1">
        <v>0.76819999999999999</v>
      </c>
      <c r="I106" s="1">
        <v>47.5</v>
      </c>
      <c r="J106" s="1">
        <f t="shared" si="7"/>
        <v>36.4895</v>
      </c>
      <c r="K106" s="11">
        <v>36444</v>
      </c>
      <c r="L106" s="1">
        <v>2</v>
      </c>
    </row>
    <row r="107" spans="2:12" x14ac:dyDescent="0.25">
      <c r="B107" s="1">
        <v>4</v>
      </c>
      <c r="C107" s="1" t="s">
        <v>43</v>
      </c>
      <c r="D107" s="1">
        <v>87</v>
      </c>
      <c r="E107" s="14">
        <v>55</v>
      </c>
      <c r="F107" s="14">
        <v>57.5</v>
      </c>
      <c r="G107" s="14">
        <v>62.5</v>
      </c>
      <c r="H107" s="3">
        <v>0.5978</v>
      </c>
      <c r="I107" s="3">
        <v>62.5</v>
      </c>
      <c r="J107" s="1">
        <f t="shared" si="7"/>
        <v>37.362499999999997</v>
      </c>
      <c r="K107" s="11">
        <v>32968</v>
      </c>
      <c r="L107" s="1">
        <v>1</v>
      </c>
    </row>
    <row r="108" spans="2:12" x14ac:dyDescent="0.25">
      <c r="B108" s="1">
        <v>7</v>
      </c>
      <c r="C108" s="1"/>
      <c r="D108" s="1"/>
      <c r="E108" s="15"/>
      <c r="F108" s="15"/>
      <c r="G108" s="15"/>
      <c r="H108" s="1"/>
      <c r="I108" s="1"/>
      <c r="J108" s="1">
        <f t="shared" si="7"/>
        <v>0</v>
      </c>
      <c r="K108" s="11"/>
      <c r="L108" s="1"/>
    </row>
    <row r="109" spans="2:12" x14ac:dyDescent="0.25">
      <c r="B109" s="6">
        <v>8</v>
      </c>
      <c r="C109" s="1"/>
      <c r="D109" s="1"/>
      <c r="E109" s="15"/>
      <c r="F109" s="15"/>
      <c r="G109" s="15"/>
      <c r="H109" s="1"/>
      <c r="I109" s="1"/>
      <c r="J109" s="1">
        <f t="shared" si="7"/>
        <v>0</v>
      </c>
      <c r="K109" s="11"/>
      <c r="L109" s="1"/>
    </row>
    <row r="110" spans="2:12" x14ac:dyDescent="0.25">
      <c r="B110" s="6">
        <v>9</v>
      </c>
      <c r="C110" s="1"/>
      <c r="D110" s="1"/>
      <c r="E110" s="15"/>
      <c r="F110" s="15"/>
      <c r="G110" s="15"/>
      <c r="H110" s="1"/>
      <c r="I110" s="1"/>
      <c r="J110" s="1">
        <f t="shared" si="7"/>
        <v>0</v>
      </c>
      <c r="K110" s="11"/>
      <c r="L110" s="1"/>
    </row>
    <row r="111" spans="2:12" x14ac:dyDescent="0.25">
      <c r="B111" s="6">
        <v>10</v>
      </c>
      <c r="C111" s="1"/>
      <c r="D111" s="1"/>
      <c r="E111" s="15"/>
      <c r="F111" s="15"/>
      <c r="G111" s="15"/>
      <c r="H111" s="1"/>
      <c r="I111" s="1"/>
      <c r="J111" s="1">
        <f t="shared" si="7"/>
        <v>0</v>
      </c>
      <c r="K111" s="11"/>
      <c r="L111" s="1"/>
    </row>
    <row r="114" spans="2:9" x14ac:dyDescent="0.25">
      <c r="C114" s="5"/>
      <c r="D114" s="5"/>
      <c r="E114" s="5"/>
      <c r="G114" s="5"/>
    </row>
    <row r="116" spans="2:9" x14ac:dyDescent="0.25">
      <c r="C116" s="13" t="s">
        <v>16</v>
      </c>
      <c r="E116" s="5"/>
    </row>
    <row r="117" spans="2:9" ht="45" x14ac:dyDescent="0.25">
      <c r="B117" s="1" t="s">
        <v>0</v>
      </c>
      <c r="C117" s="1" t="s">
        <v>1</v>
      </c>
      <c r="D117" s="2" t="s">
        <v>9</v>
      </c>
      <c r="E117" s="2" t="s">
        <v>12</v>
      </c>
      <c r="F117" s="2" t="s">
        <v>13</v>
      </c>
      <c r="G117" s="2" t="s">
        <v>14</v>
      </c>
      <c r="H117" s="2" t="s">
        <v>7</v>
      </c>
      <c r="I117" s="2" t="s">
        <v>11</v>
      </c>
    </row>
    <row r="118" spans="2:9" x14ac:dyDescent="0.25">
      <c r="B118" s="1">
        <v>1</v>
      </c>
      <c r="C118" s="1" t="s">
        <v>45</v>
      </c>
      <c r="D118" s="1">
        <v>63.5</v>
      </c>
      <c r="E118" s="3">
        <v>55</v>
      </c>
      <c r="F118" s="1">
        <v>17</v>
      </c>
      <c r="G118" s="1">
        <f t="shared" ref="G118:G123" si="8">E118*F118/D118</f>
        <v>14.724409448818898</v>
      </c>
      <c r="H118" s="1">
        <v>5</v>
      </c>
      <c r="I118" s="11">
        <v>36444</v>
      </c>
    </row>
    <row r="119" spans="2:9" x14ac:dyDescent="0.25">
      <c r="B119" s="1">
        <v>2</v>
      </c>
      <c r="C119" s="1" t="s">
        <v>34</v>
      </c>
      <c r="D119" s="1">
        <v>67.5</v>
      </c>
      <c r="E119" s="3">
        <v>55</v>
      </c>
      <c r="F119" s="1">
        <v>4</v>
      </c>
      <c r="G119" s="1">
        <f t="shared" si="8"/>
        <v>3.2592592592592591</v>
      </c>
      <c r="H119" s="1">
        <v>6</v>
      </c>
      <c r="I119" s="11">
        <v>36098</v>
      </c>
    </row>
    <row r="120" spans="2:9" x14ac:dyDescent="0.25">
      <c r="B120" s="1">
        <v>3</v>
      </c>
      <c r="C120" s="1" t="s">
        <v>39</v>
      </c>
      <c r="D120" s="1">
        <v>70.8</v>
      </c>
      <c r="E120" s="3">
        <v>55</v>
      </c>
      <c r="F120" s="1">
        <v>37</v>
      </c>
      <c r="G120" s="1">
        <f t="shared" si="8"/>
        <v>28.742937853107346</v>
      </c>
      <c r="H120" s="1">
        <v>2</v>
      </c>
      <c r="I120" s="11">
        <v>32413</v>
      </c>
    </row>
    <row r="121" spans="2:9" x14ac:dyDescent="0.25">
      <c r="B121" s="1">
        <v>4</v>
      </c>
      <c r="C121" s="1" t="s">
        <v>41</v>
      </c>
      <c r="D121" s="1">
        <v>79</v>
      </c>
      <c r="E121" s="3">
        <v>55</v>
      </c>
      <c r="F121" s="1">
        <v>33</v>
      </c>
      <c r="G121" s="1">
        <f t="shared" si="8"/>
        <v>22.974683544303797</v>
      </c>
      <c r="H121" s="1">
        <v>3</v>
      </c>
      <c r="I121" s="11">
        <v>36176</v>
      </c>
    </row>
    <row r="122" spans="2:9" x14ac:dyDescent="0.25">
      <c r="B122" s="1">
        <v>5</v>
      </c>
      <c r="C122" s="1" t="s">
        <v>10</v>
      </c>
      <c r="D122" s="1">
        <v>82.4</v>
      </c>
      <c r="E122" s="3">
        <v>55</v>
      </c>
      <c r="F122" s="1">
        <v>67</v>
      </c>
      <c r="G122" s="1">
        <f t="shared" si="8"/>
        <v>44.720873786407765</v>
      </c>
      <c r="H122" s="1">
        <v>1</v>
      </c>
      <c r="I122" s="11">
        <v>29563</v>
      </c>
    </row>
    <row r="123" spans="2:9" x14ac:dyDescent="0.25">
      <c r="B123" s="1">
        <v>6</v>
      </c>
      <c r="C123" s="1" t="s">
        <v>38</v>
      </c>
      <c r="D123" s="1">
        <v>124.1</v>
      </c>
      <c r="E123" s="3">
        <v>55</v>
      </c>
      <c r="F123" s="1">
        <v>47</v>
      </c>
      <c r="G123" s="1">
        <f t="shared" si="8"/>
        <v>20.829975825946818</v>
      </c>
      <c r="H123" s="1">
        <v>4</v>
      </c>
      <c r="I123" s="11">
        <v>29687</v>
      </c>
    </row>
  </sheetData>
  <sortState ref="B77:L86">
    <sortCondition ref="E7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 21.11.2021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NPA</cp:lastModifiedBy>
  <dcterms:created xsi:type="dcterms:W3CDTF">2020-12-06T08:20:24Z</dcterms:created>
  <dcterms:modified xsi:type="dcterms:W3CDTF">2022-05-16T14:24:25Z</dcterms:modified>
</cp:coreProperties>
</file>