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activeTab="2"/>
  </bookViews>
  <sheets>
    <sheet name="Лист1" sheetId="1" r:id="rId1"/>
    <sheet name="жим" sheetId="2" r:id="rId2"/>
    <sheet name="Бицепс" sheetId="3" r:id="rId3"/>
  </sheets>
  <calcPr calcId="162913"/>
</workbook>
</file>

<file path=xl/calcChain.xml><?xml version="1.0" encoding="utf-8"?>
<calcChain xmlns="http://schemas.openxmlformats.org/spreadsheetml/2006/main">
  <c r="U54" i="3" l="1"/>
  <c r="U58" i="3"/>
  <c r="U41" i="3"/>
  <c r="U48" i="3"/>
  <c r="U51" i="3"/>
  <c r="W56" i="3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11" i="2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W41" i="3"/>
  <c r="U42" i="3"/>
  <c r="U43" i="3"/>
  <c r="U44" i="3"/>
  <c r="U45" i="3"/>
  <c r="U46" i="3"/>
  <c r="U47" i="3"/>
  <c r="W48" i="3"/>
  <c r="U49" i="3"/>
  <c r="U50" i="3"/>
  <c r="W51" i="3"/>
  <c r="U56" i="3"/>
  <c r="U53" i="3"/>
  <c r="W54" i="3"/>
  <c r="U55" i="3"/>
  <c r="U57" i="3"/>
  <c r="W58" i="3"/>
  <c r="U59" i="3"/>
  <c r="U60" i="3"/>
  <c r="U61" i="3"/>
  <c r="U62" i="3"/>
  <c r="U63" i="3"/>
  <c r="U64" i="3"/>
  <c r="U65" i="3"/>
  <c r="U11" i="3"/>
  <c r="L71" i="2"/>
  <c r="L69" i="2"/>
  <c r="L67" i="2"/>
  <c r="L65" i="2"/>
  <c r="L64" i="2"/>
  <c r="L62" i="2"/>
  <c r="L61" i="2"/>
  <c r="L59" i="2"/>
  <c r="L56" i="2"/>
  <c r="L48" i="2"/>
  <c r="L49" i="2"/>
  <c r="L50" i="2"/>
  <c r="L51" i="2"/>
  <c r="L52" i="2"/>
  <c r="L53" i="2"/>
  <c r="L54" i="2"/>
  <c r="L47" i="2"/>
  <c r="L44" i="2"/>
  <c r="L45" i="2"/>
  <c r="L43" i="2"/>
  <c r="L41" i="2"/>
  <c r="L40" i="2"/>
  <c r="L11" i="2"/>
</calcChain>
</file>

<file path=xl/sharedStrings.xml><?xml version="1.0" encoding="utf-8"?>
<sst xmlns="http://schemas.openxmlformats.org/spreadsheetml/2006/main" count="449" uniqueCount="145">
  <si>
    <t>п/н</t>
  </si>
  <si>
    <t>в/к</t>
  </si>
  <si>
    <t>ФИО</t>
  </si>
  <si>
    <t>Команда</t>
  </si>
  <si>
    <t>Дата рождения</t>
  </si>
  <si>
    <t>Возрастная категоря</t>
  </si>
  <si>
    <t>Тренер</t>
  </si>
  <si>
    <t>жим</t>
  </si>
  <si>
    <t>бицепс</t>
  </si>
  <si>
    <t>Маклыгин Дмитрий</t>
  </si>
  <si>
    <t>masters</t>
  </si>
  <si>
    <t>да</t>
  </si>
  <si>
    <t>Котугин Михаил</t>
  </si>
  <si>
    <t>Три Кита</t>
  </si>
  <si>
    <t>teenage</t>
  </si>
  <si>
    <t>Швацкий Игорь</t>
  </si>
  <si>
    <t>Попов Дмитрий</t>
  </si>
  <si>
    <t>Чернавский Ярослав</t>
  </si>
  <si>
    <t>Попов Платон</t>
  </si>
  <si>
    <t>Петрянин Егор</t>
  </si>
  <si>
    <t>Медведева Анастасия</t>
  </si>
  <si>
    <t>Катков Данил</t>
  </si>
  <si>
    <t>open</t>
  </si>
  <si>
    <t>Даурцев Никита</t>
  </si>
  <si>
    <t>17 лет</t>
  </si>
  <si>
    <t>ProSport</t>
  </si>
  <si>
    <t>Фарнина Полина</t>
  </si>
  <si>
    <t>Трефелов Контсантин</t>
  </si>
  <si>
    <t>-</t>
  </si>
  <si>
    <t>Георгич и КО</t>
  </si>
  <si>
    <t>Чистопашин В.</t>
  </si>
  <si>
    <t xml:space="preserve">Мусихина Ксения </t>
  </si>
  <si>
    <t>Шемелина Мария</t>
  </si>
  <si>
    <t>Домбровская Екатерина</t>
  </si>
  <si>
    <t>Коптелов Иван</t>
  </si>
  <si>
    <t>Ломовцев Максим</t>
  </si>
  <si>
    <t>Викулова Ангелина</t>
  </si>
  <si>
    <t>16 лет</t>
  </si>
  <si>
    <t>Владимирова Софья</t>
  </si>
  <si>
    <t>Русич</t>
  </si>
  <si>
    <t>17.11.1997 (24 года)</t>
  </si>
  <si>
    <t>Дата Рождения</t>
  </si>
  <si>
    <t>Возрастная категория</t>
  </si>
  <si>
    <t>Вес</t>
  </si>
  <si>
    <t>Шварц</t>
  </si>
  <si>
    <t>ЖИМ ЛЕЖА</t>
  </si>
  <si>
    <t>Рез-тат</t>
  </si>
  <si>
    <t>15.03.2005(17)</t>
  </si>
  <si>
    <t>Лемтюгин Влад</t>
  </si>
  <si>
    <t>Абсолютка</t>
  </si>
  <si>
    <t>Гордеев Дмитрий</t>
  </si>
  <si>
    <t xml:space="preserve"> 11.06.2006(15)</t>
  </si>
  <si>
    <t>Вагнер Данил</t>
  </si>
  <si>
    <t>14.09.2006(15)</t>
  </si>
  <si>
    <t>Шевелев Ярослав</t>
  </si>
  <si>
    <t>27.08.2004(17)</t>
  </si>
  <si>
    <t>Михайлов Иван</t>
  </si>
  <si>
    <t>Неумоин Олег</t>
  </si>
  <si>
    <t>Ланских Константин</t>
  </si>
  <si>
    <t>ЧичиГага</t>
  </si>
  <si>
    <t>Диканов Егор</t>
  </si>
  <si>
    <t>21.06.2005(16)</t>
  </si>
  <si>
    <t>Зарифуллин Влад</t>
  </si>
  <si>
    <t>Панов Вячеслав</t>
  </si>
  <si>
    <t>Пантюхин Дмитрий</t>
  </si>
  <si>
    <t>Коромыслов Константин</t>
  </si>
  <si>
    <t>Смирнов Вячеслав</t>
  </si>
  <si>
    <t>Крылов Виктор</t>
  </si>
  <si>
    <t>Панов Александр</t>
  </si>
  <si>
    <t xml:space="preserve">Белугин Дмитрий </t>
  </si>
  <si>
    <t>Лукин Вадим</t>
  </si>
  <si>
    <t>Абдуллаев Рамиль</t>
  </si>
  <si>
    <t>Курочкин Алексей</t>
  </si>
  <si>
    <t>Разина Ольга</t>
  </si>
  <si>
    <t>13.09.1991(30)</t>
  </si>
  <si>
    <t>Двойников Владимир</t>
  </si>
  <si>
    <t>110</t>
  </si>
  <si>
    <t>Гантеля</t>
  </si>
  <si>
    <t>28.01.1984 (38)</t>
  </si>
  <si>
    <t xml:space="preserve">Девушки до 18 лет </t>
  </si>
  <si>
    <t xml:space="preserve">teenage (16-17) до 48
</t>
  </si>
  <si>
    <t xml:space="preserve">teenage (16-17) до 75
</t>
  </si>
  <si>
    <t xml:space="preserve">teenage (16-17) до 67,5
</t>
  </si>
  <si>
    <t xml:space="preserve">Шемелина Мария </t>
  </si>
  <si>
    <t>Девушки 18 +</t>
  </si>
  <si>
    <t>open (24-39) до 60</t>
  </si>
  <si>
    <t xml:space="preserve">Владимирова Софья </t>
  </si>
  <si>
    <t xml:space="preserve">Разина Ольга </t>
  </si>
  <si>
    <t>Домбровская Екатеина</t>
  </si>
  <si>
    <t>teenage (18-19) до 52</t>
  </si>
  <si>
    <t>teenage (0-13) до 44</t>
  </si>
  <si>
    <t>Коромыслов  Константин</t>
  </si>
  <si>
    <t>Юноши до 18 лет</t>
  </si>
  <si>
    <t>teenage (14-15) до 82,5</t>
  </si>
  <si>
    <t>Трефелов Константин</t>
  </si>
  <si>
    <t>teenage (14-15) до 75</t>
  </si>
  <si>
    <t>teenage (16-17) до 60</t>
  </si>
  <si>
    <t>teenage (16-17) до 67,5</t>
  </si>
  <si>
    <t>teenage (16-17) до 75</t>
  </si>
  <si>
    <t xml:space="preserve">Котугин Михаил </t>
  </si>
  <si>
    <t>teenage (18-19) до 67,5</t>
  </si>
  <si>
    <t>Мужчины 18+</t>
  </si>
  <si>
    <t>open (24-39) до 82,5</t>
  </si>
  <si>
    <t xml:space="preserve">Ланских Константин </t>
  </si>
  <si>
    <t>open (24-39) до 90</t>
  </si>
  <si>
    <t>open (24-39) до 110</t>
  </si>
  <si>
    <t>masters (40-44) до 67,5</t>
  </si>
  <si>
    <t>masters (40-44) до 100</t>
  </si>
  <si>
    <t>teenage (16-17) до 110</t>
  </si>
  <si>
    <t>Подъем на бицепс</t>
  </si>
  <si>
    <t>12.02.2004(18)</t>
  </si>
  <si>
    <t>25.06.2004(17)</t>
  </si>
  <si>
    <t>29.05.2004(17)</t>
  </si>
  <si>
    <t>25.01.2005(17)</t>
  </si>
  <si>
    <t>23.03.1988(34)</t>
  </si>
  <si>
    <t>19.01.2004(18)</t>
  </si>
  <si>
    <t>26.01.2004(18)</t>
  </si>
  <si>
    <t>10.07.2005(16)</t>
  </si>
  <si>
    <t>08.11.2002(19)</t>
  </si>
  <si>
    <t>13.10.2005(16)</t>
  </si>
  <si>
    <t>24.11.2006(15)</t>
  </si>
  <si>
    <t>27.07.2005(16)</t>
  </si>
  <si>
    <t>27.01.2005(17)</t>
  </si>
  <si>
    <t>13.01.2005(17)</t>
  </si>
  <si>
    <t>31.08.2004(17)</t>
  </si>
  <si>
    <t xml:space="preserve">Девушки 18 </t>
  </si>
  <si>
    <t>Гардеев Дмитрий</t>
  </si>
  <si>
    <t>Зарифулин Влад</t>
  </si>
  <si>
    <t>teenage (18-19)  до 82,5</t>
  </si>
  <si>
    <t xml:space="preserve"> </t>
  </si>
  <si>
    <t>67.4</t>
  </si>
  <si>
    <t>72.7</t>
  </si>
  <si>
    <t>65.5</t>
  </si>
  <si>
    <t>71.5</t>
  </si>
  <si>
    <t>59.4</t>
  </si>
  <si>
    <t>70.8</t>
  </si>
  <si>
    <t>Шварц итоговый</t>
  </si>
  <si>
    <t>Место</t>
  </si>
  <si>
    <t>Общее</t>
  </si>
  <si>
    <t>место</t>
  </si>
  <si>
    <t xml:space="preserve">Судьи: </t>
  </si>
  <si>
    <t>Федеральная кат.</t>
  </si>
  <si>
    <t>Региональная кат.</t>
  </si>
  <si>
    <t>Лыжин Даниил</t>
  </si>
  <si>
    <t>Чурбаков Кирилл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</si>
</sst>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b/>
      <sz val="8"/>
      <color indexed="12"/>
      <name val="Arial Cyr"/>
      <charset val="204"/>
    </font>
    <font>
      <b/>
      <sz val="10"/>
      <color rgb="FFFF0000"/>
      <name val="Arial Cyr"/>
      <charset val="204"/>
    </font>
    <font>
      <strike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14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2" xfId="1" applyFill="1" applyBorder="1" applyAlignment="1">
      <alignment horizontal="center"/>
    </xf>
    <xf numFmtId="0" fontId="4" fillId="4" borderId="2" xfId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/>
    </xf>
    <xf numFmtId="0" fontId="0" fillId="0" borderId="4" xfId="0" applyBorder="1"/>
    <xf numFmtId="0" fontId="2" fillId="4" borderId="3" xfId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0" fillId="4" borderId="9" xfId="0" applyFill="1" applyBorder="1"/>
    <xf numFmtId="0" fontId="2" fillId="3" borderId="0" xfId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2" fillId="3" borderId="3" xfId="1" applyFill="1" applyBorder="1" applyAlignment="1">
      <alignment horizontal="center"/>
    </xf>
    <xf numFmtId="0" fontId="4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6" fillId="4" borderId="7" xfId="1" applyNumberFormat="1" applyFont="1" applyFill="1" applyBorder="1" applyAlignment="1">
      <alignment horizontal="center" vertical="center"/>
    </xf>
    <xf numFmtId="0" fontId="2" fillId="4" borderId="7" xfId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"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133350</xdr:rowOff>
    </xdr:from>
    <xdr:to>
      <xdr:col>10</xdr:col>
      <xdr:colOff>0</xdr:colOff>
      <xdr:row>3</xdr:row>
      <xdr:rowOff>114300</xdr:rowOff>
    </xdr:to>
    <xdr:sp macro="" textlink="">
      <xdr:nvSpPr>
        <xdr:cNvPr id="2" name="TextBox 1"/>
        <xdr:cNvSpPr txBox="1"/>
      </xdr:nvSpPr>
      <xdr:spPr>
        <a:xfrm>
          <a:off x="47625" y="133350"/>
          <a:ext cx="92678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000">
              <a:solidFill>
                <a:srgbClr val="00B0F0"/>
              </a:solidFill>
            </a:rPr>
            <a:t>Соревнование</a:t>
          </a:r>
          <a:r>
            <a:rPr lang="ru-RU" sz="2000" baseline="0">
              <a:solidFill>
                <a:srgbClr val="00B0F0"/>
              </a:solidFill>
            </a:rPr>
            <a:t> в честь открытия фитнес клуба "</a:t>
          </a:r>
          <a:r>
            <a:rPr lang="en-US" sz="2000" baseline="0">
              <a:solidFill>
                <a:srgbClr val="00B0F0"/>
              </a:solidFill>
            </a:rPr>
            <a:t>PROSPORT</a:t>
          </a:r>
          <a:r>
            <a:rPr lang="ru-RU" sz="2000" baseline="0">
              <a:solidFill>
                <a:srgbClr val="00B0F0"/>
              </a:solidFill>
            </a:rPr>
            <a:t>" 24.04.2022</a:t>
          </a:r>
          <a:endParaRPr lang="ru-RU" sz="2000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180974</xdr:rowOff>
    </xdr:from>
    <xdr:to>
      <xdr:col>16</xdr:col>
      <xdr:colOff>209550</xdr:colOff>
      <xdr:row>5</xdr:row>
      <xdr:rowOff>28575</xdr:rowOff>
    </xdr:to>
    <xdr:sp macro="" textlink="">
      <xdr:nvSpPr>
        <xdr:cNvPr id="2" name="TextBox 1"/>
        <xdr:cNvSpPr txBox="1"/>
      </xdr:nvSpPr>
      <xdr:spPr>
        <a:xfrm>
          <a:off x="190499" y="180974"/>
          <a:ext cx="12763501" cy="800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320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Соревнование</a:t>
          </a:r>
          <a:r>
            <a:rPr lang="ru-RU" sz="32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 в честь открытия фитнес клуба "</a:t>
          </a:r>
          <a:r>
            <a:rPr lang="en-US" sz="32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PROSPORT</a:t>
          </a:r>
          <a:r>
            <a:rPr lang="ru-RU" sz="32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" 24.04.2022</a:t>
          </a:r>
          <a:endParaRPr lang="ru-RU" sz="320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180974</xdr:rowOff>
    </xdr:from>
    <xdr:to>
      <xdr:col>18</xdr:col>
      <xdr:colOff>57149</xdr:colOff>
      <xdr:row>6</xdr:row>
      <xdr:rowOff>19050</xdr:rowOff>
    </xdr:to>
    <xdr:sp macro="" textlink="">
      <xdr:nvSpPr>
        <xdr:cNvPr id="2" name="TextBox 1"/>
        <xdr:cNvSpPr txBox="1"/>
      </xdr:nvSpPr>
      <xdr:spPr>
        <a:xfrm>
          <a:off x="190499" y="180974"/>
          <a:ext cx="12582525" cy="990601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320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Соревнование</a:t>
          </a:r>
          <a:r>
            <a:rPr lang="ru-RU" sz="32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 в честь открытия фитнес клуба "</a:t>
          </a:r>
          <a:r>
            <a:rPr lang="en-US" sz="32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PROSPORT</a:t>
          </a:r>
          <a:r>
            <a:rPr lang="ru-RU" sz="32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" 24.04.2022</a:t>
          </a:r>
          <a:endParaRPr lang="ru-RU" sz="320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4:O65"/>
  <sheetViews>
    <sheetView workbookViewId="0">
      <pane ySplit="5" topLeftCell="A27" activePane="bottomLeft" state="frozen"/>
      <selection pane="bottomLeft" activeCell="O15" sqref="O15"/>
    </sheetView>
  </sheetViews>
  <sheetFormatPr defaultRowHeight="15" x14ac:dyDescent="0.25"/>
  <cols>
    <col min="1" max="1" width="6.140625" customWidth="1"/>
    <col min="2" max="2" width="23.85546875" customWidth="1"/>
    <col min="3" max="3" width="9.140625" customWidth="1"/>
    <col min="4" max="4" width="17.140625" customWidth="1"/>
    <col min="5" max="5" width="18.140625" customWidth="1"/>
    <col min="6" max="6" width="20.85546875" customWidth="1"/>
    <col min="7" max="7" width="18.7109375" customWidth="1"/>
  </cols>
  <sheetData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24" customHeight="1" x14ac:dyDescent="0.25">
      <c r="A5" s="6" t="s">
        <v>0</v>
      </c>
      <c r="B5" s="6" t="s">
        <v>2</v>
      </c>
      <c r="C5" s="6" t="s">
        <v>1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2"/>
    </row>
    <row r="6" spans="1:15" x14ac:dyDescent="0.25">
      <c r="A6" s="2">
        <v>1</v>
      </c>
      <c r="B6" s="2" t="s">
        <v>71</v>
      </c>
      <c r="C6" s="2">
        <v>75</v>
      </c>
      <c r="D6" s="2" t="s">
        <v>28</v>
      </c>
      <c r="E6" s="2">
        <v>16</v>
      </c>
      <c r="F6" s="2" t="s">
        <v>14</v>
      </c>
      <c r="G6" s="2" t="s">
        <v>63</v>
      </c>
      <c r="H6" s="2" t="s">
        <v>11</v>
      </c>
      <c r="I6" s="2"/>
      <c r="J6" s="2"/>
    </row>
    <row r="7" spans="1:15" x14ac:dyDescent="0.25">
      <c r="A7" s="2">
        <v>2</v>
      </c>
      <c r="B7" s="2" t="s">
        <v>69</v>
      </c>
      <c r="C7" s="2">
        <v>82.5</v>
      </c>
      <c r="D7" s="2" t="s">
        <v>28</v>
      </c>
      <c r="E7" s="2">
        <v>14</v>
      </c>
      <c r="F7" s="2" t="s">
        <v>14</v>
      </c>
      <c r="G7" s="2" t="s">
        <v>63</v>
      </c>
      <c r="H7" s="2" t="s">
        <v>11</v>
      </c>
      <c r="I7" s="2"/>
      <c r="J7" s="2"/>
      <c r="L7" t="s">
        <v>140</v>
      </c>
      <c r="M7" t="s">
        <v>141</v>
      </c>
      <c r="O7" t="s">
        <v>21</v>
      </c>
    </row>
    <row r="8" spans="1:15" x14ac:dyDescent="0.25">
      <c r="A8" s="2">
        <v>3</v>
      </c>
      <c r="B8" s="2" t="s">
        <v>52</v>
      </c>
      <c r="C8" s="2">
        <v>75</v>
      </c>
      <c r="D8" s="2" t="s">
        <v>29</v>
      </c>
      <c r="E8" s="2" t="s">
        <v>53</v>
      </c>
      <c r="F8" s="2" t="s">
        <v>14</v>
      </c>
      <c r="G8" s="2" t="s">
        <v>30</v>
      </c>
      <c r="H8" s="2"/>
      <c r="I8" s="2" t="s">
        <v>11</v>
      </c>
      <c r="J8" s="2"/>
      <c r="M8" t="s">
        <v>142</v>
      </c>
      <c r="O8" t="s">
        <v>143</v>
      </c>
    </row>
    <row r="9" spans="1:15" x14ac:dyDescent="0.25">
      <c r="A9" s="39">
        <v>4</v>
      </c>
      <c r="B9" s="2" t="s">
        <v>36</v>
      </c>
      <c r="C9" s="2">
        <v>48</v>
      </c>
      <c r="D9" s="2" t="s">
        <v>13</v>
      </c>
      <c r="E9" s="2" t="s">
        <v>37</v>
      </c>
      <c r="F9" s="2" t="s">
        <v>14</v>
      </c>
      <c r="G9" s="2" t="s">
        <v>21</v>
      </c>
      <c r="H9" s="2" t="s">
        <v>11</v>
      </c>
      <c r="I9" s="2"/>
      <c r="J9" s="2"/>
      <c r="M9" t="s">
        <v>142</v>
      </c>
      <c r="O9" t="s">
        <v>144</v>
      </c>
    </row>
    <row r="10" spans="1:15" x14ac:dyDescent="0.25">
      <c r="A10" s="39">
        <v>5</v>
      </c>
      <c r="B10" s="7" t="s">
        <v>38</v>
      </c>
      <c r="C10" s="2">
        <v>60</v>
      </c>
      <c r="D10" s="2" t="s">
        <v>39</v>
      </c>
      <c r="E10" s="2" t="s">
        <v>40</v>
      </c>
      <c r="F10" s="2" t="s">
        <v>22</v>
      </c>
      <c r="G10" s="2" t="s">
        <v>28</v>
      </c>
      <c r="H10" s="2" t="s">
        <v>11</v>
      </c>
      <c r="I10" s="2" t="s">
        <v>11</v>
      </c>
      <c r="J10" s="2"/>
    </row>
    <row r="11" spans="1:15" x14ac:dyDescent="0.25">
      <c r="A11" s="39">
        <v>6</v>
      </c>
      <c r="B11" s="2" t="s">
        <v>50</v>
      </c>
      <c r="C11" s="2">
        <v>75</v>
      </c>
      <c r="D11" s="2" t="s">
        <v>29</v>
      </c>
      <c r="E11" s="2" t="s">
        <v>51</v>
      </c>
      <c r="F11" s="2" t="s">
        <v>14</v>
      </c>
      <c r="G11" s="2" t="s">
        <v>30</v>
      </c>
      <c r="H11" s="2"/>
      <c r="I11" s="2" t="s">
        <v>11</v>
      </c>
      <c r="J11" s="2"/>
    </row>
    <row r="12" spans="1:15" x14ac:dyDescent="0.25">
      <c r="A12" s="39">
        <v>7</v>
      </c>
      <c r="B12" s="2" t="s">
        <v>23</v>
      </c>
      <c r="C12" s="2">
        <v>75</v>
      </c>
      <c r="D12" s="2" t="s">
        <v>25</v>
      </c>
      <c r="E12" s="2" t="s">
        <v>24</v>
      </c>
      <c r="F12" s="2" t="s">
        <v>14</v>
      </c>
      <c r="G12" s="2" t="s">
        <v>28</v>
      </c>
      <c r="H12" s="2" t="s">
        <v>11</v>
      </c>
      <c r="I12" s="2" t="s">
        <v>11</v>
      </c>
      <c r="J12" s="2"/>
    </row>
    <row r="13" spans="1:15" x14ac:dyDescent="0.25">
      <c r="A13" s="39">
        <v>8</v>
      </c>
      <c r="B13" s="13" t="s">
        <v>75</v>
      </c>
      <c r="C13" s="13" t="s">
        <v>76</v>
      </c>
      <c r="D13" s="13" t="s">
        <v>77</v>
      </c>
      <c r="E13" s="14" t="s">
        <v>78</v>
      </c>
      <c r="F13" s="2" t="s">
        <v>22</v>
      </c>
      <c r="G13" s="13" t="s">
        <v>28</v>
      </c>
      <c r="H13" s="13" t="s">
        <v>11</v>
      </c>
      <c r="I13" s="13" t="s">
        <v>11</v>
      </c>
      <c r="J13" s="13"/>
    </row>
    <row r="14" spans="1:15" x14ac:dyDescent="0.25">
      <c r="A14" s="39">
        <v>9</v>
      </c>
      <c r="B14" s="2" t="s">
        <v>60</v>
      </c>
      <c r="C14" s="2">
        <v>75</v>
      </c>
      <c r="D14" s="2" t="s">
        <v>28</v>
      </c>
      <c r="E14" s="2" t="s">
        <v>61</v>
      </c>
      <c r="F14" s="2" t="s">
        <v>14</v>
      </c>
      <c r="G14" s="2" t="s">
        <v>28</v>
      </c>
      <c r="H14" s="2"/>
      <c r="I14" s="2" t="s">
        <v>11</v>
      </c>
      <c r="J14" s="2"/>
    </row>
    <row r="15" spans="1:15" x14ac:dyDescent="0.25">
      <c r="A15" s="39">
        <v>10</v>
      </c>
      <c r="B15" s="2" t="s">
        <v>33</v>
      </c>
      <c r="C15" s="2">
        <v>52</v>
      </c>
      <c r="D15" s="2" t="s">
        <v>13</v>
      </c>
      <c r="E15" s="5" t="s">
        <v>110</v>
      </c>
      <c r="F15" s="2" t="s">
        <v>14</v>
      </c>
      <c r="G15" s="2" t="s">
        <v>21</v>
      </c>
      <c r="H15" s="2" t="s">
        <v>11</v>
      </c>
      <c r="I15" s="2"/>
      <c r="J15" s="2"/>
    </row>
    <row r="16" spans="1:15" x14ac:dyDescent="0.25">
      <c r="A16" s="39">
        <v>11</v>
      </c>
      <c r="B16" s="2" t="s">
        <v>62</v>
      </c>
      <c r="C16" s="2">
        <v>67.5</v>
      </c>
      <c r="D16" s="2" t="s">
        <v>28</v>
      </c>
      <c r="E16" s="2">
        <v>16</v>
      </c>
      <c r="F16" s="2" t="s">
        <v>14</v>
      </c>
      <c r="G16" s="2" t="s">
        <v>63</v>
      </c>
      <c r="H16" s="2"/>
      <c r="I16" s="2" t="s">
        <v>11</v>
      </c>
      <c r="J16" s="2"/>
    </row>
    <row r="17" spans="1:10" x14ac:dyDescent="0.25">
      <c r="A17" s="39">
        <v>12</v>
      </c>
      <c r="B17" s="2" t="s">
        <v>34</v>
      </c>
      <c r="C17" s="2">
        <v>75</v>
      </c>
      <c r="D17" s="2" t="s">
        <v>13</v>
      </c>
      <c r="E17" s="5" t="s">
        <v>111</v>
      </c>
      <c r="F17" s="2" t="s">
        <v>14</v>
      </c>
      <c r="G17" s="2" t="s">
        <v>21</v>
      </c>
      <c r="H17" s="2" t="s">
        <v>11</v>
      </c>
      <c r="I17" s="2"/>
      <c r="J17" s="2"/>
    </row>
    <row r="18" spans="1:10" x14ac:dyDescent="0.25">
      <c r="A18" s="39">
        <v>13</v>
      </c>
      <c r="B18" s="2" t="s">
        <v>65</v>
      </c>
      <c r="C18" s="2">
        <v>44</v>
      </c>
      <c r="D18" s="2" t="s">
        <v>28</v>
      </c>
      <c r="E18" s="2">
        <v>9</v>
      </c>
      <c r="F18" s="2" t="s">
        <v>14</v>
      </c>
      <c r="G18" s="2" t="s">
        <v>63</v>
      </c>
      <c r="H18" s="2" t="s">
        <v>11</v>
      </c>
      <c r="I18" s="2" t="s">
        <v>11</v>
      </c>
      <c r="J18" s="2"/>
    </row>
    <row r="19" spans="1:10" x14ac:dyDescent="0.25">
      <c r="A19" s="39">
        <v>14</v>
      </c>
      <c r="B19" s="2" t="s">
        <v>12</v>
      </c>
      <c r="C19" s="2">
        <v>75</v>
      </c>
      <c r="D19" s="2" t="s">
        <v>13</v>
      </c>
      <c r="E19" s="5" t="s">
        <v>112</v>
      </c>
      <c r="F19" s="2" t="s">
        <v>14</v>
      </c>
      <c r="G19" s="2" t="s">
        <v>21</v>
      </c>
      <c r="H19" s="2" t="s">
        <v>11</v>
      </c>
      <c r="I19" s="2" t="s">
        <v>11</v>
      </c>
      <c r="J19" s="2"/>
    </row>
    <row r="20" spans="1:10" x14ac:dyDescent="0.25">
      <c r="A20" s="39">
        <v>15</v>
      </c>
      <c r="B20" s="2" t="s">
        <v>67</v>
      </c>
      <c r="C20" s="2">
        <v>67.5</v>
      </c>
      <c r="D20" s="2" t="s">
        <v>28</v>
      </c>
      <c r="E20" s="2">
        <v>16</v>
      </c>
      <c r="F20" s="2" t="s">
        <v>14</v>
      </c>
      <c r="G20" s="2" t="s">
        <v>63</v>
      </c>
      <c r="H20" s="2" t="s">
        <v>11</v>
      </c>
      <c r="I20" s="2" t="s">
        <v>11</v>
      </c>
      <c r="J20" s="2"/>
    </row>
    <row r="21" spans="1:10" x14ac:dyDescent="0.25">
      <c r="A21" s="39">
        <v>16</v>
      </c>
      <c r="B21" s="2" t="s">
        <v>72</v>
      </c>
      <c r="C21" s="2">
        <v>67.5</v>
      </c>
      <c r="D21" s="2" t="s">
        <v>28</v>
      </c>
      <c r="E21" s="2">
        <v>44</v>
      </c>
      <c r="F21" s="2" t="s">
        <v>10</v>
      </c>
      <c r="G21" s="2" t="s">
        <v>28</v>
      </c>
      <c r="H21" s="2" t="s">
        <v>11</v>
      </c>
      <c r="I21" s="2" t="s">
        <v>11</v>
      </c>
      <c r="J21" s="2"/>
    </row>
    <row r="22" spans="1:10" x14ac:dyDescent="0.25">
      <c r="A22" s="39">
        <v>17</v>
      </c>
      <c r="B22" s="2" t="s">
        <v>58</v>
      </c>
      <c r="C22" s="2">
        <v>82.5</v>
      </c>
      <c r="D22" s="2" t="s">
        <v>59</v>
      </c>
      <c r="E22" s="2">
        <v>32</v>
      </c>
      <c r="F22" s="2" t="s">
        <v>22</v>
      </c>
      <c r="G22" s="13" t="s">
        <v>28</v>
      </c>
      <c r="H22" s="2" t="s">
        <v>11</v>
      </c>
      <c r="I22" s="2" t="s">
        <v>11</v>
      </c>
      <c r="J22" s="2"/>
    </row>
    <row r="23" spans="1:10" x14ac:dyDescent="0.25">
      <c r="A23" s="39">
        <v>18</v>
      </c>
      <c r="B23" s="2" t="s">
        <v>48</v>
      </c>
      <c r="C23" s="2">
        <v>75</v>
      </c>
      <c r="D23" s="2" t="s">
        <v>28</v>
      </c>
      <c r="E23" s="2" t="s">
        <v>47</v>
      </c>
      <c r="F23" s="2" t="s">
        <v>14</v>
      </c>
      <c r="G23" s="2" t="s">
        <v>28</v>
      </c>
      <c r="H23" s="2"/>
      <c r="I23" s="2" t="s">
        <v>11</v>
      </c>
      <c r="J23" s="2"/>
    </row>
    <row r="24" spans="1:10" x14ac:dyDescent="0.25">
      <c r="A24" s="39">
        <v>19</v>
      </c>
      <c r="B24" s="2" t="s">
        <v>35</v>
      </c>
      <c r="C24" s="2">
        <v>75</v>
      </c>
      <c r="D24" s="2" t="s">
        <v>13</v>
      </c>
      <c r="E24" s="5" t="s">
        <v>113</v>
      </c>
      <c r="F24" s="2" t="s">
        <v>14</v>
      </c>
      <c r="G24" s="2" t="s">
        <v>21</v>
      </c>
      <c r="H24" s="2" t="s">
        <v>11</v>
      </c>
      <c r="I24" s="2" t="s">
        <v>11</v>
      </c>
      <c r="J24" s="2"/>
    </row>
    <row r="25" spans="1:10" x14ac:dyDescent="0.25">
      <c r="A25" s="39">
        <v>20</v>
      </c>
      <c r="B25" s="2" t="s">
        <v>70</v>
      </c>
      <c r="C25" s="2">
        <v>60</v>
      </c>
      <c r="D25" s="2" t="s">
        <v>28</v>
      </c>
      <c r="E25" s="2">
        <v>16</v>
      </c>
      <c r="F25" s="2" t="s">
        <v>14</v>
      </c>
      <c r="G25" s="2" t="s">
        <v>63</v>
      </c>
      <c r="H25" s="2" t="s">
        <v>11</v>
      </c>
      <c r="I25" s="2"/>
      <c r="J25" s="2"/>
    </row>
    <row r="26" spans="1:10" x14ac:dyDescent="0.25">
      <c r="A26" s="39">
        <v>21</v>
      </c>
      <c r="B26" s="2" t="s">
        <v>9</v>
      </c>
      <c r="C26" s="2">
        <v>100</v>
      </c>
      <c r="D26" s="2" t="s">
        <v>28</v>
      </c>
      <c r="E26" s="2">
        <v>45</v>
      </c>
      <c r="F26" s="2" t="s">
        <v>10</v>
      </c>
      <c r="G26" s="2" t="s">
        <v>28</v>
      </c>
      <c r="H26" s="2" t="s">
        <v>11</v>
      </c>
      <c r="I26" s="2" t="s">
        <v>11</v>
      </c>
      <c r="J26" s="2"/>
    </row>
    <row r="27" spans="1:10" x14ac:dyDescent="0.25">
      <c r="A27" s="39">
        <v>22</v>
      </c>
      <c r="B27" s="2" t="s">
        <v>20</v>
      </c>
      <c r="C27" s="2">
        <v>60</v>
      </c>
      <c r="D27" s="2" t="s">
        <v>13</v>
      </c>
      <c r="E27" s="5" t="s">
        <v>114</v>
      </c>
      <c r="F27" s="2" t="s">
        <v>22</v>
      </c>
      <c r="G27" s="2" t="s">
        <v>21</v>
      </c>
      <c r="H27" s="2" t="s">
        <v>11</v>
      </c>
      <c r="I27" s="2" t="s">
        <v>11</v>
      </c>
      <c r="J27" s="2"/>
    </row>
    <row r="28" spans="1:10" x14ac:dyDescent="0.25">
      <c r="A28" s="39">
        <v>23</v>
      </c>
      <c r="B28" s="2" t="s">
        <v>56</v>
      </c>
      <c r="C28" s="2">
        <v>82.5</v>
      </c>
      <c r="D28" s="2" t="s">
        <v>28</v>
      </c>
      <c r="E28" s="5" t="s">
        <v>115</v>
      </c>
      <c r="F28" s="2" t="s">
        <v>14</v>
      </c>
      <c r="G28" s="2" t="s">
        <v>28</v>
      </c>
      <c r="H28" s="2"/>
      <c r="I28" s="2" t="s">
        <v>11</v>
      </c>
      <c r="J28" s="2"/>
    </row>
    <row r="29" spans="1:10" x14ac:dyDescent="0.25">
      <c r="A29" s="39">
        <v>24</v>
      </c>
      <c r="B29" s="2" t="s">
        <v>31</v>
      </c>
      <c r="C29" s="2">
        <v>56</v>
      </c>
      <c r="D29" s="2" t="s">
        <v>13</v>
      </c>
      <c r="E29" s="5" t="s">
        <v>116</v>
      </c>
      <c r="F29" s="2" t="s">
        <v>14</v>
      </c>
      <c r="G29" s="2" t="s">
        <v>21</v>
      </c>
      <c r="H29" s="2" t="s">
        <v>11</v>
      </c>
      <c r="I29" s="2"/>
      <c r="J29" s="2"/>
    </row>
    <row r="30" spans="1:10" x14ac:dyDescent="0.25">
      <c r="A30" s="39">
        <v>25</v>
      </c>
      <c r="B30" s="2" t="s">
        <v>57</v>
      </c>
      <c r="C30" s="2">
        <v>90</v>
      </c>
      <c r="D30" s="2" t="s">
        <v>28</v>
      </c>
      <c r="E30" s="13">
        <v>33</v>
      </c>
      <c r="F30" s="2" t="s">
        <v>22</v>
      </c>
      <c r="G30" s="2" t="s">
        <v>30</v>
      </c>
      <c r="H30" s="2" t="s">
        <v>11</v>
      </c>
      <c r="I30" s="2" t="s">
        <v>11</v>
      </c>
      <c r="J30" s="2"/>
    </row>
    <row r="31" spans="1:10" x14ac:dyDescent="0.25">
      <c r="A31" s="39">
        <v>26</v>
      </c>
      <c r="B31" s="2" t="s">
        <v>68</v>
      </c>
      <c r="C31" s="2">
        <v>75</v>
      </c>
      <c r="D31" s="2" t="s">
        <v>28</v>
      </c>
      <c r="E31" s="2">
        <v>16</v>
      </c>
      <c r="F31" s="2" t="s">
        <v>14</v>
      </c>
      <c r="G31" s="2" t="s">
        <v>63</v>
      </c>
      <c r="H31" s="2"/>
      <c r="I31" s="2" t="s">
        <v>11</v>
      </c>
      <c r="J31" s="2"/>
    </row>
    <row r="32" spans="1:10" x14ac:dyDescent="0.25">
      <c r="A32" s="39">
        <v>27</v>
      </c>
      <c r="B32" s="2" t="s">
        <v>19</v>
      </c>
      <c r="C32" s="2">
        <v>75</v>
      </c>
      <c r="D32" s="2" t="s">
        <v>13</v>
      </c>
      <c r="E32" s="5" t="s">
        <v>117</v>
      </c>
      <c r="F32" s="2" t="s">
        <v>14</v>
      </c>
      <c r="G32" s="2" t="s">
        <v>21</v>
      </c>
      <c r="H32" s="2" t="s">
        <v>11</v>
      </c>
      <c r="I32" s="2" t="s">
        <v>11</v>
      </c>
      <c r="J32" s="2"/>
    </row>
    <row r="33" spans="1:10" x14ac:dyDescent="0.25">
      <c r="A33" s="39">
        <v>28</v>
      </c>
      <c r="B33" s="2" t="s">
        <v>16</v>
      </c>
      <c r="C33" s="2">
        <v>67.5</v>
      </c>
      <c r="D33" s="2" t="s">
        <v>13</v>
      </c>
      <c r="E33" s="5" t="s">
        <v>118</v>
      </c>
      <c r="F33" s="2" t="s">
        <v>14</v>
      </c>
      <c r="G33" s="2" t="s">
        <v>21</v>
      </c>
      <c r="H33" s="2" t="s">
        <v>11</v>
      </c>
      <c r="I33" s="2" t="s">
        <v>11</v>
      </c>
      <c r="J33" s="2"/>
    </row>
    <row r="34" spans="1:10" x14ac:dyDescent="0.25">
      <c r="A34" s="39">
        <v>29</v>
      </c>
      <c r="B34" s="2" t="s">
        <v>18</v>
      </c>
      <c r="C34" s="2">
        <v>67.5</v>
      </c>
      <c r="D34" s="2" t="s">
        <v>13</v>
      </c>
      <c r="E34" s="5" t="s">
        <v>119</v>
      </c>
      <c r="F34" s="2" t="s">
        <v>14</v>
      </c>
      <c r="G34" s="2" t="s">
        <v>21</v>
      </c>
      <c r="H34" s="2" t="s">
        <v>11</v>
      </c>
      <c r="I34" s="2" t="s">
        <v>11</v>
      </c>
      <c r="J34" s="2"/>
    </row>
    <row r="35" spans="1:10" x14ac:dyDescent="0.25">
      <c r="A35" s="39">
        <v>30</v>
      </c>
      <c r="B35" s="2" t="s">
        <v>73</v>
      </c>
      <c r="C35" s="2">
        <v>60</v>
      </c>
      <c r="D35" s="2" t="s">
        <v>28</v>
      </c>
      <c r="E35" s="5" t="s">
        <v>74</v>
      </c>
      <c r="F35" s="2" t="s">
        <v>22</v>
      </c>
      <c r="G35" s="2" t="s">
        <v>28</v>
      </c>
      <c r="H35" s="2" t="s">
        <v>11</v>
      </c>
      <c r="I35" s="2"/>
      <c r="J35" s="2"/>
    </row>
    <row r="36" spans="1:10" x14ac:dyDescent="0.25">
      <c r="A36" s="39">
        <v>31</v>
      </c>
      <c r="B36" s="2" t="s">
        <v>66</v>
      </c>
      <c r="C36" s="2">
        <v>110</v>
      </c>
      <c r="D36" s="2" t="s">
        <v>28</v>
      </c>
      <c r="E36" s="2">
        <v>16</v>
      </c>
      <c r="F36" s="2" t="s">
        <v>14</v>
      </c>
      <c r="G36" s="2" t="s">
        <v>63</v>
      </c>
      <c r="H36" s="2" t="s">
        <v>11</v>
      </c>
      <c r="I36" s="2" t="s">
        <v>11</v>
      </c>
      <c r="J36" s="2"/>
    </row>
    <row r="37" spans="1:10" x14ac:dyDescent="0.25">
      <c r="A37" s="39">
        <v>32</v>
      </c>
      <c r="B37" s="2" t="s">
        <v>27</v>
      </c>
      <c r="C37" s="2">
        <v>82.5</v>
      </c>
      <c r="D37" s="2" t="s">
        <v>29</v>
      </c>
      <c r="E37" s="5" t="s">
        <v>120</v>
      </c>
      <c r="F37" s="2" t="s">
        <v>14</v>
      </c>
      <c r="G37" s="2" t="s">
        <v>30</v>
      </c>
      <c r="H37" s="2" t="s">
        <v>11</v>
      </c>
      <c r="I37" s="2" t="s">
        <v>11</v>
      </c>
      <c r="J37" s="2"/>
    </row>
    <row r="38" spans="1:10" x14ac:dyDescent="0.25">
      <c r="A38" s="39">
        <v>33</v>
      </c>
      <c r="B38" s="2" t="s">
        <v>26</v>
      </c>
      <c r="C38" s="2">
        <v>75</v>
      </c>
      <c r="D38" s="2" t="s">
        <v>13</v>
      </c>
      <c r="E38" s="5" t="s">
        <v>121</v>
      </c>
      <c r="F38" s="2" t="s">
        <v>14</v>
      </c>
      <c r="G38" s="2" t="s">
        <v>21</v>
      </c>
      <c r="H38" s="2" t="s">
        <v>11</v>
      </c>
      <c r="I38" s="2"/>
      <c r="J38" s="2"/>
    </row>
    <row r="39" spans="1:10" x14ac:dyDescent="0.25">
      <c r="A39" s="39">
        <v>34</v>
      </c>
      <c r="B39" s="2" t="s">
        <v>17</v>
      </c>
      <c r="C39" s="2">
        <v>60</v>
      </c>
      <c r="D39" s="2" t="s">
        <v>13</v>
      </c>
      <c r="E39" s="5" t="s">
        <v>122</v>
      </c>
      <c r="F39" s="2" t="s">
        <v>14</v>
      </c>
      <c r="G39" s="2" t="s">
        <v>21</v>
      </c>
      <c r="H39" s="2" t="s">
        <v>11</v>
      </c>
      <c r="I39" s="2" t="s">
        <v>11</v>
      </c>
      <c r="J39" s="2"/>
    </row>
    <row r="40" spans="1:10" x14ac:dyDescent="0.25">
      <c r="A40" s="39">
        <v>35</v>
      </c>
      <c r="B40" s="2" t="s">
        <v>15</v>
      </c>
      <c r="C40" s="2">
        <v>75</v>
      </c>
      <c r="D40" s="2" t="s">
        <v>13</v>
      </c>
      <c r="E40" s="5" t="s">
        <v>123</v>
      </c>
      <c r="F40" s="2" t="s">
        <v>14</v>
      </c>
      <c r="G40" s="2" t="s">
        <v>21</v>
      </c>
      <c r="H40" s="2" t="s">
        <v>11</v>
      </c>
      <c r="I40" s="2" t="s">
        <v>11</v>
      </c>
      <c r="J40" s="2"/>
    </row>
    <row r="41" spans="1:10" x14ac:dyDescent="0.25">
      <c r="A41" s="39">
        <v>36</v>
      </c>
      <c r="B41" s="2" t="s">
        <v>54</v>
      </c>
      <c r="C41" s="2">
        <v>75</v>
      </c>
      <c r="D41" s="2" t="s">
        <v>28</v>
      </c>
      <c r="E41" s="2" t="s">
        <v>55</v>
      </c>
      <c r="F41" s="2" t="s">
        <v>14</v>
      </c>
      <c r="G41" s="2" t="s">
        <v>28</v>
      </c>
      <c r="H41" s="2" t="s">
        <v>11</v>
      </c>
      <c r="I41" s="2" t="s">
        <v>11</v>
      </c>
      <c r="J41" s="2"/>
    </row>
    <row r="42" spans="1:10" x14ac:dyDescent="0.25">
      <c r="A42" s="39">
        <v>37</v>
      </c>
      <c r="B42" s="2" t="s">
        <v>32</v>
      </c>
      <c r="C42" s="2">
        <v>67.5</v>
      </c>
      <c r="D42" s="2" t="s">
        <v>13</v>
      </c>
      <c r="E42" s="5" t="s">
        <v>124</v>
      </c>
      <c r="F42" s="2" t="s">
        <v>14</v>
      </c>
      <c r="G42" s="2" t="s">
        <v>21</v>
      </c>
      <c r="H42" s="2" t="s">
        <v>11</v>
      </c>
      <c r="I42" s="2"/>
      <c r="J42" s="2"/>
    </row>
    <row r="43" spans="1:10" x14ac:dyDescent="0.25">
      <c r="A43" s="2">
        <v>40</v>
      </c>
      <c r="B43" s="13"/>
      <c r="C43" s="13"/>
      <c r="D43" s="13"/>
      <c r="E43" s="13"/>
      <c r="F43" s="13"/>
      <c r="G43" s="13"/>
      <c r="H43" s="13"/>
      <c r="I43" s="13"/>
      <c r="J43" s="13"/>
    </row>
    <row r="44" spans="1:10" x14ac:dyDescent="0.25">
      <c r="A44" s="2">
        <v>41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0" x14ac:dyDescent="0.25">
      <c r="A45" s="2">
        <v>42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0" x14ac:dyDescent="0.25">
      <c r="A46" s="2">
        <v>43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x14ac:dyDescent="0.25">
      <c r="A47" s="2">
        <v>44</v>
      </c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2">
        <v>45</v>
      </c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2">
        <v>46</v>
      </c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2">
        <v>47</v>
      </c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25">
      <c r="A51" s="2">
        <v>48</v>
      </c>
      <c r="B51" s="13"/>
      <c r="C51" s="13"/>
      <c r="D51" s="13"/>
      <c r="E51" s="13"/>
      <c r="F51" s="13"/>
      <c r="G51" s="13"/>
      <c r="H51" s="13"/>
      <c r="I51" s="13"/>
      <c r="J51" s="13"/>
    </row>
    <row r="52" spans="1:10" x14ac:dyDescent="0.25">
      <c r="A52" s="2">
        <v>49</v>
      </c>
      <c r="B52" s="13"/>
      <c r="C52" s="13"/>
      <c r="D52" s="13"/>
      <c r="E52" s="13"/>
      <c r="F52" s="13"/>
      <c r="G52" s="13"/>
      <c r="H52" s="13"/>
      <c r="I52" s="13"/>
      <c r="J52" s="13"/>
    </row>
    <row r="53" spans="1:10" x14ac:dyDescent="0.25">
      <c r="A53" s="2">
        <v>50</v>
      </c>
      <c r="B53" s="13"/>
      <c r="C53" s="13"/>
      <c r="D53" s="13"/>
      <c r="E53" s="13"/>
      <c r="F53" s="13"/>
      <c r="G53" s="13"/>
      <c r="H53" s="13"/>
      <c r="I53" s="13"/>
      <c r="J53" s="13"/>
    </row>
    <row r="54" spans="1:10" x14ac:dyDescent="0.25">
      <c r="A54" s="2">
        <v>51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5">
      <c r="A55" s="2">
        <v>52</v>
      </c>
      <c r="B55" s="13"/>
      <c r="C55" s="13"/>
      <c r="D55" s="13"/>
      <c r="E55" s="13"/>
      <c r="F55" s="13"/>
      <c r="G55" s="13"/>
      <c r="H55" s="13"/>
      <c r="I55" s="13"/>
      <c r="J55" s="13"/>
    </row>
    <row r="56" spans="1:10" x14ac:dyDescent="0.25">
      <c r="A56" s="2">
        <v>53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2">
        <v>54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2">
        <v>55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2">
        <v>56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2">
        <v>57</v>
      </c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2">
        <v>58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2">
        <v>59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2">
        <v>60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2">
        <v>61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2">
        <v>62</v>
      </c>
      <c r="B65" s="3"/>
      <c r="C65" s="3"/>
      <c r="D65" s="3"/>
      <c r="E65" s="3"/>
      <c r="F65" s="3"/>
      <c r="G65" s="3"/>
      <c r="H65" s="3"/>
      <c r="I65" s="3"/>
      <c r="J65" s="3"/>
    </row>
  </sheetData>
  <sortState ref="B6:L44">
    <sortCondition ref="B6"/>
  </sortState>
  <conditionalFormatting sqref="A6:J42">
    <cfRule type="expression" dxfId="1" priority="2">
      <formula>ISEVEN(ROW())</formula>
    </cfRule>
    <cfRule type="expression" priority="3">
      <formula>ISEVEN(ROW())</formula>
    </cfRule>
    <cfRule type="expression" priority="4">
      <formula>EVEN(числа())</formula>
    </cfRule>
  </conditionalFormatting>
  <conditionalFormatting sqref="A6:J65">
    <cfRule type="expression" dxfId="0" priority="1">
      <formula>EVEN(ROW())=ROW()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7:U83"/>
  <sheetViews>
    <sheetView zoomScale="84" zoomScaleNormal="84" workbookViewId="0">
      <pane ySplit="8" topLeftCell="A57" activePane="bottomLeft" state="frozen"/>
      <selection pane="bottomLeft" activeCell="J82" sqref="J82"/>
    </sheetView>
  </sheetViews>
  <sheetFormatPr defaultRowHeight="15" x14ac:dyDescent="0.25"/>
  <cols>
    <col min="1" max="1" width="33.7109375" customWidth="1"/>
    <col min="2" max="2" width="19.42578125" customWidth="1"/>
    <col min="3" max="3" width="10.5703125" customWidth="1"/>
  </cols>
  <sheetData>
    <row r="7" spans="1:21" ht="32.25" customHeight="1" x14ac:dyDescent="0.25">
      <c r="A7" s="50" t="s">
        <v>2</v>
      </c>
      <c r="B7" s="50" t="s">
        <v>3</v>
      </c>
      <c r="C7" s="50" t="s">
        <v>41</v>
      </c>
      <c r="D7" s="50" t="s">
        <v>42</v>
      </c>
      <c r="E7" s="50" t="s">
        <v>43</v>
      </c>
      <c r="F7" s="52" t="s">
        <v>44</v>
      </c>
      <c r="G7" s="53" t="s">
        <v>45</v>
      </c>
      <c r="H7" s="53"/>
      <c r="I7" s="53"/>
      <c r="J7" s="53"/>
      <c r="K7" s="53"/>
      <c r="L7" s="53"/>
      <c r="M7" s="12" t="s">
        <v>138</v>
      </c>
      <c r="N7" s="51"/>
      <c r="O7" s="51"/>
      <c r="P7" s="51"/>
      <c r="Q7" s="51"/>
      <c r="R7" s="51"/>
      <c r="S7" s="51"/>
      <c r="T7" s="22"/>
      <c r="U7" s="11"/>
    </row>
    <row r="8" spans="1:21" ht="20.25" customHeight="1" x14ac:dyDescent="0.25">
      <c r="A8" s="50"/>
      <c r="B8" s="50"/>
      <c r="C8" s="50"/>
      <c r="D8" s="50"/>
      <c r="E8" s="50"/>
      <c r="F8" s="52"/>
      <c r="G8" s="9">
        <v>1</v>
      </c>
      <c r="H8" s="9">
        <v>2</v>
      </c>
      <c r="I8" s="9">
        <v>3</v>
      </c>
      <c r="J8" s="9">
        <v>4</v>
      </c>
      <c r="K8" s="9" t="s">
        <v>46</v>
      </c>
      <c r="L8" s="10" t="s">
        <v>44</v>
      </c>
      <c r="M8" s="12" t="s">
        <v>137</v>
      </c>
      <c r="N8" s="23"/>
      <c r="O8" s="23"/>
      <c r="P8" s="23"/>
      <c r="Q8" s="23"/>
      <c r="R8" s="23"/>
      <c r="S8" s="24"/>
      <c r="T8" s="22"/>
      <c r="U8" s="10" t="s">
        <v>136</v>
      </c>
    </row>
    <row r="9" spans="1:21" x14ac:dyDescent="0.25">
      <c r="A9" s="44" t="s">
        <v>79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6"/>
    </row>
    <row r="10" spans="1:21" x14ac:dyDescent="0.25">
      <c r="A10" s="47" t="s">
        <v>80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1" x14ac:dyDescent="0.25">
      <c r="A11" s="34" t="s">
        <v>36</v>
      </c>
      <c r="B11" s="2" t="s">
        <v>13</v>
      </c>
      <c r="C11" s="2" t="s">
        <v>37</v>
      </c>
      <c r="D11" s="2"/>
      <c r="E11" s="2">
        <v>49.1</v>
      </c>
      <c r="F11" s="2">
        <v>1.0165</v>
      </c>
      <c r="G11" s="2">
        <v>25</v>
      </c>
      <c r="H11" s="2">
        <v>30</v>
      </c>
      <c r="I11" s="37">
        <v>35</v>
      </c>
      <c r="J11" s="37">
        <v>35</v>
      </c>
      <c r="K11" s="2">
        <v>30</v>
      </c>
      <c r="L11" s="2">
        <f>F11*K11</f>
        <v>30.494999999999997</v>
      </c>
      <c r="M11" s="40">
        <v>2</v>
      </c>
      <c r="N11" s="2"/>
      <c r="O11" s="2"/>
      <c r="P11" s="2"/>
      <c r="Q11" s="2"/>
      <c r="R11" s="2"/>
      <c r="S11" s="2"/>
      <c r="T11" s="2"/>
      <c r="U11">
        <f>F11*K11</f>
        <v>30.494999999999997</v>
      </c>
    </row>
    <row r="12" spans="1:21" x14ac:dyDescent="0.25">
      <c r="A12" s="47" t="s">
        <v>81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3"/>
      <c r="U12">
        <f t="shared" ref="U12:U73" si="0">F12*K12</f>
        <v>0</v>
      </c>
    </row>
    <row r="13" spans="1:21" x14ac:dyDescent="0.25">
      <c r="A13" s="34" t="s">
        <v>26</v>
      </c>
      <c r="B13" s="2" t="s">
        <v>13</v>
      </c>
      <c r="C13" s="2" t="s">
        <v>37</v>
      </c>
      <c r="D13" s="2"/>
      <c r="E13" s="2">
        <v>74.5</v>
      </c>
      <c r="F13" s="2">
        <v>0.7258</v>
      </c>
      <c r="G13" s="2">
        <v>27.5</v>
      </c>
      <c r="H13" s="2">
        <v>35</v>
      </c>
      <c r="I13" s="2">
        <v>40</v>
      </c>
      <c r="J13" s="2">
        <v>42</v>
      </c>
      <c r="K13" s="2">
        <v>40</v>
      </c>
      <c r="L13" s="25"/>
      <c r="M13" s="40">
        <v>3</v>
      </c>
      <c r="N13" s="2"/>
      <c r="O13" s="2"/>
      <c r="P13" s="2"/>
      <c r="Q13" s="2"/>
      <c r="R13" s="2"/>
      <c r="S13" s="2"/>
      <c r="T13" s="2"/>
      <c r="U13">
        <f t="shared" si="0"/>
        <v>29.032</v>
      </c>
    </row>
    <row r="14" spans="1:21" ht="15" customHeight="1" x14ac:dyDescent="0.25">
      <c r="A14" s="47" t="s">
        <v>82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>
        <f t="shared" si="0"/>
        <v>0</v>
      </c>
    </row>
    <row r="15" spans="1:21" x14ac:dyDescent="0.25">
      <c r="A15" s="34" t="s">
        <v>83</v>
      </c>
      <c r="B15" s="2" t="s">
        <v>13</v>
      </c>
      <c r="C15" s="2" t="s">
        <v>24</v>
      </c>
      <c r="D15" s="2"/>
      <c r="E15" s="2">
        <v>66.2</v>
      </c>
      <c r="F15" s="2">
        <v>0.79179999999999995</v>
      </c>
      <c r="G15" s="37">
        <v>30</v>
      </c>
      <c r="H15" s="2">
        <v>35</v>
      </c>
      <c r="I15" s="2">
        <v>40</v>
      </c>
      <c r="J15" s="37">
        <v>42</v>
      </c>
      <c r="K15" s="2">
        <v>40</v>
      </c>
      <c r="L15" s="25"/>
      <c r="M15" s="40">
        <v>1</v>
      </c>
      <c r="N15" s="2"/>
      <c r="O15" s="2"/>
      <c r="P15" s="2"/>
      <c r="Q15" s="2"/>
      <c r="R15" s="2"/>
      <c r="S15" s="2"/>
      <c r="T15" s="2"/>
      <c r="U15">
        <f t="shared" si="0"/>
        <v>31.671999999999997</v>
      </c>
    </row>
    <row r="16" spans="1:2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"/>
      <c r="N16" s="2"/>
      <c r="O16" s="2"/>
      <c r="P16" s="2"/>
      <c r="Q16" s="2"/>
      <c r="R16" s="2"/>
      <c r="S16" s="2"/>
      <c r="T16" s="2"/>
      <c r="U16">
        <f t="shared" si="0"/>
        <v>0</v>
      </c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"/>
      <c r="N17" s="2"/>
      <c r="O17" s="2"/>
      <c r="P17" s="2"/>
      <c r="Q17" s="2"/>
      <c r="R17" s="2"/>
      <c r="S17" s="2"/>
      <c r="T17" s="2"/>
      <c r="U17">
        <f t="shared" si="0"/>
        <v>0</v>
      </c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>
        <f t="shared" si="0"/>
        <v>0</v>
      </c>
    </row>
    <row r="19" spans="1:21" x14ac:dyDescent="0.25">
      <c r="A19" s="44" t="s">
        <v>84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6"/>
      <c r="U19">
        <f t="shared" si="0"/>
        <v>0</v>
      </c>
    </row>
    <row r="20" spans="1:21" x14ac:dyDescent="0.25">
      <c r="A20" s="41" t="s">
        <v>85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  <c r="U20">
        <f t="shared" si="0"/>
        <v>0</v>
      </c>
    </row>
    <row r="21" spans="1:21" x14ac:dyDescent="0.25">
      <c r="A21" s="34" t="s">
        <v>86</v>
      </c>
      <c r="B21" s="2" t="s">
        <v>39</v>
      </c>
      <c r="C21" s="2">
        <v>24</v>
      </c>
      <c r="D21" s="2"/>
      <c r="E21" s="2">
        <v>59.6</v>
      </c>
      <c r="F21" s="2">
        <v>0.86760000000000004</v>
      </c>
      <c r="G21" s="2">
        <v>57</v>
      </c>
      <c r="H21" s="2">
        <v>62.5</v>
      </c>
      <c r="I21" s="2">
        <v>65</v>
      </c>
      <c r="J21" s="37">
        <v>67.5</v>
      </c>
      <c r="K21" s="2">
        <v>65</v>
      </c>
      <c r="L21" s="25"/>
      <c r="M21" s="40">
        <v>1</v>
      </c>
      <c r="N21" s="2"/>
      <c r="O21" s="2"/>
      <c r="P21" s="2"/>
      <c r="Q21" s="2"/>
      <c r="R21" s="2"/>
      <c r="S21" s="2"/>
      <c r="T21" s="2"/>
      <c r="U21">
        <f t="shared" si="0"/>
        <v>56.394000000000005</v>
      </c>
    </row>
    <row r="22" spans="1:21" x14ac:dyDescent="0.25">
      <c r="A22" s="34" t="s">
        <v>87</v>
      </c>
      <c r="B22" s="2" t="s">
        <v>28</v>
      </c>
      <c r="C22" s="2">
        <v>30</v>
      </c>
      <c r="D22" s="2"/>
      <c r="E22" s="2">
        <v>62.1</v>
      </c>
      <c r="F22" s="2">
        <v>0.82020000000000004</v>
      </c>
      <c r="G22" s="37">
        <v>50</v>
      </c>
      <c r="H22" s="2">
        <v>50</v>
      </c>
      <c r="I22" s="2">
        <v>52.5</v>
      </c>
      <c r="J22" s="2"/>
      <c r="K22" s="2">
        <v>52.5</v>
      </c>
      <c r="L22" s="25"/>
      <c r="M22" s="40">
        <v>3</v>
      </c>
      <c r="N22" s="2"/>
      <c r="O22" s="2"/>
      <c r="P22" s="2"/>
      <c r="Q22" s="2"/>
      <c r="R22" s="2"/>
      <c r="S22" s="2"/>
      <c r="T22" s="2"/>
      <c r="U22">
        <f t="shared" si="0"/>
        <v>43.060500000000005</v>
      </c>
    </row>
    <row r="23" spans="1:21" x14ac:dyDescent="0.25">
      <c r="A23" s="34" t="s">
        <v>20</v>
      </c>
      <c r="B23" s="2" t="s">
        <v>13</v>
      </c>
      <c r="C23" s="2">
        <v>34</v>
      </c>
      <c r="D23" s="2"/>
      <c r="E23" s="2">
        <v>57.4</v>
      </c>
      <c r="F23" s="2">
        <v>0.89019999999999999</v>
      </c>
      <c r="G23" s="2">
        <v>50</v>
      </c>
      <c r="H23" s="37">
        <v>55</v>
      </c>
      <c r="I23" s="2">
        <v>55</v>
      </c>
      <c r="J23" s="2"/>
      <c r="K23" s="2">
        <v>55</v>
      </c>
      <c r="L23" s="25"/>
      <c r="M23" s="40">
        <v>2</v>
      </c>
      <c r="N23" s="2"/>
      <c r="O23" s="2"/>
      <c r="P23" s="2"/>
      <c r="Q23" s="2"/>
      <c r="R23" s="2"/>
      <c r="S23" s="2"/>
      <c r="T23" s="2"/>
      <c r="U23">
        <f t="shared" si="0"/>
        <v>48.960999999999999</v>
      </c>
    </row>
    <row r="24" spans="1:2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>
        <f t="shared" si="0"/>
        <v>0</v>
      </c>
    </row>
    <row r="25" spans="1:21" x14ac:dyDescent="0.25">
      <c r="A25" s="41" t="s">
        <v>89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>
        <f t="shared" si="0"/>
        <v>0</v>
      </c>
    </row>
    <row r="26" spans="1:21" x14ac:dyDescent="0.25">
      <c r="A26" s="34" t="s">
        <v>88</v>
      </c>
      <c r="B26" s="2" t="s">
        <v>13</v>
      </c>
      <c r="C26" s="2">
        <v>18</v>
      </c>
      <c r="D26" s="2"/>
      <c r="E26" s="2">
        <v>50.4</v>
      </c>
      <c r="F26" s="2">
        <v>0.99519999999999997</v>
      </c>
      <c r="G26" s="37">
        <v>20</v>
      </c>
      <c r="H26" s="37">
        <v>20</v>
      </c>
      <c r="I26" s="2">
        <v>27</v>
      </c>
      <c r="J26" s="37">
        <v>30</v>
      </c>
      <c r="K26" s="2">
        <v>27</v>
      </c>
      <c r="L26" s="25"/>
      <c r="M26" s="2"/>
      <c r="N26" s="2"/>
      <c r="O26" s="2"/>
      <c r="P26" s="2"/>
      <c r="Q26" s="2"/>
      <c r="R26" s="2"/>
      <c r="S26" s="2"/>
      <c r="T26" s="2"/>
      <c r="U26">
        <f t="shared" si="0"/>
        <v>26.8704</v>
      </c>
    </row>
    <row r="27" spans="1:21" x14ac:dyDescent="0.25">
      <c r="A27" s="34" t="s">
        <v>31</v>
      </c>
      <c r="B27" s="2" t="s">
        <v>13</v>
      </c>
      <c r="C27" s="2">
        <v>18</v>
      </c>
      <c r="D27" s="2"/>
      <c r="E27" s="2">
        <v>54.3</v>
      </c>
      <c r="F27" s="2">
        <v>0.93330000000000002</v>
      </c>
      <c r="G27" s="2">
        <v>20</v>
      </c>
      <c r="H27" s="2">
        <v>27.5</v>
      </c>
      <c r="I27" s="37">
        <v>30</v>
      </c>
      <c r="J27" s="2">
        <v>30</v>
      </c>
      <c r="K27" s="2">
        <v>27.5</v>
      </c>
      <c r="L27" s="2"/>
      <c r="M27" s="2"/>
      <c r="N27" s="2"/>
      <c r="O27" s="2"/>
      <c r="P27" s="2"/>
      <c r="Q27" s="2"/>
      <c r="R27" s="2"/>
      <c r="S27" s="2"/>
      <c r="T27" s="2"/>
      <c r="U27">
        <f t="shared" si="0"/>
        <v>25.665749999999999</v>
      </c>
    </row>
    <row r="28" spans="1:2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>
        <f t="shared" si="0"/>
        <v>0</v>
      </c>
    </row>
    <row r="29" spans="1:21" x14ac:dyDescent="0.25">
      <c r="A29" s="44" t="s">
        <v>92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  <c r="U29">
        <f t="shared" si="0"/>
        <v>0</v>
      </c>
    </row>
    <row r="30" spans="1:21" x14ac:dyDescent="0.25">
      <c r="A30" s="41" t="s">
        <v>90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3"/>
      <c r="U30">
        <f t="shared" si="0"/>
        <v>0</v>
      </c>
    </row>
    <row r="31" spans="1:21" x14ac:dyDescent="0.25">
      <c r="A31" s="34" t="s">
        <v>91</v>
      </c>
      <c r="B31" s="2" t="s">
        <v>28</v>
      </c>
      <c r="C31" s="2">
        <v>9</v>
      </c>
      <c r="D31" s="2"/>
      <c r="E31" s="2">
        <v>35.700000000000003</v>
      </c>
      <c r="F31" s="2">
        <v>1.3132999999999999</v>
      </c>
      <c r="G31" s="2">
        <v>32.5</v>
      </c>
      <c r="H31" s="37">
        <v>35</v>
      </c>
      <c r="I31" s="37">
        <v>35</v>
      </c>
      <c r="J31" s="2"/>
      <c r="K31" s="2">
        <v>32.5</v>
      </c>
      <c r="L31" s="2"/>
      <c r="M31" s="2"/>
      <c r="N31" s="2"/>
      <c r="O31" s="2"/>
      <c r="P31" s="2"/>
      <c r="Q31" s="2"/>
      <c r="R31" s="2"/>
      <c r="S31" s="2"/>
      <c r="T31" s="2"/>
      <c r="U31">
        <f t="shared" si="0"/>
        <v>42.682249999999996</v>
      </c>
    </row>
    <row r="32" spans="1:2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>
        <f t="shared" si="0"/>
        <v>0</v>
      </c>
    </row>
    <row r="33" spans="1:21" x14ac:dyDescent="0.25">
      <c r="A33" s="41" t="s">
        <v>93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  <c r="U33">
        <f t="shared" si="0"/>
        <v>0</v>
      </c>
    </row>
    <row r="34" spans="1:21" x14ac:dyDescent="0.25">
      <c r="A34" s="34" t="s">
        <v>69</v>
      </c>
      <c r="B34" s="2" t="s">
        <v>28</v>
      </c>
      <c r="C34" s="2">
        <v>14</v>
      </c>
      <c r="D34" s="2"/>
      <c r="E34" s="2">
        <v>82.7</v>
      </c>
      <c r="F34" s="2">
        <v>0.61829999999999996</v>
      </c>
      <c r="G34" s="37">
        <v>65</v>
      </c>
      <c r="H34" s="2">
        <v>70</v>
      </c>
      <c r="I34" s="37">
        <v>75</v>
      </c>
      <c r="J34" s="2"/>
      <c r="K34" s="2">
        <v>70</v>
      </c>
      <c r="L34" s="2"/>
      <c r="M34" s="2"/>
      <c r="N34" s="2"/>
      <c r="O34" s="2"/>
      <c r="P34" s="2"/>
      <c r="Q34" s="2"/>
      <c r="R34" s="2"/>
      <c r="S34" s="2"/>
      <c r="T34" s="2"/>
      <c r="U34">
        <f t="shared" si="0"/>
        <v>43.280999999999999</v>
      </c>
    </row>
    <row r="35" spans="1:21" x14ac:dyDescent="0.25">
      <c r="A35" s="34" t="s">
        <v>94</v>
      </c>
      <c r="B35" s="2" t="s">
        <v>29</v>
      </c>
      <c r="C35" s="2">
        <v>15</v>
      </c>
      <c r="D35" s="2"/>
      <c r="E35" s="2">
        <v>81.900000000000006</v>
      </c>
      <c r="F35" s="2">
        <v>0.62239999999999995</v>
      </c>
      <c r="G35" s="37">
        <v>85</v>
      </c>
      <c r="H35" s="2">
        <v>95</v>
      </c>
      <c r="I35" s="37">
        <v>102.5</v>
      </c>
      <c r="J35" s="2"/>
      <c r="K35" s="2">
        <v>95</v>
      </c>
      <c r="L35" s="2"/>
      <c r="M35" s="2"/>
      <c r="N35" s="2"/>
      <c r="O35" s="2"/>
      <c r="P35" s="2"/>
      <c r="Q35" s="2"/>
      <c r="R35" s="2"/>
      <c r="S35" s="2"/>
      <c r="T35" s="2"/>
      <c r="U35">
        <f t="shared" si="0"/>
        <v>59.127999999999993</v>
      </c>
    </row>
    <row r="36" spans="1:2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>
        <f t="shared" si="0"/>
        <v>0</v>
      </c>
    </row>
    <row r="37" spans="1:21" x14ac:dyDescent="0.25">
      <c r="A37" s="41" t="s">
        <v>95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  <c r="U37">
        <f t="shared" si="0"/>
        <v>0</v>
      </c>
    </row>
    <row r="38" spans="1:2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>
        <f t="shared" si="0"/>
        <v>0</v>
      </c>
    </row>
    <row r="39" spans="1:21" x14ac:dyDescent="0.25">
      <c r="A39" s="41" t="s">
        <v>96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3"/>
      <c r="U39">
        <f t="shared" si="0"/>
        <v>0</v>
      </c>
    </row>
    <row r="40" spans="1:21" x14ac:dyDescent="0.25">
      <c r="A40" s="32" t="s">
        <v>17</v>
      </c>
      <c r="B40" s="2" t="s">
        <v>13</v>
      </c>
      <c r="C40" s="2">
        <v>17</v>
      </c>
      <c r="D40" s="2"/>
      <c r="E40" s="25" t="s">
        <v>134</v>
      </c>
      <c r="F40" s="25">
        <v>0.82130000000000003</v>
      </c>
      <c r="G40" s="2">
        <v>70</v>
      </c>
      <c r="H40" s="2">
        <v>75</v>
      </c>
      <c r="I40" s="2">
        <v>80</v>
      </c>
      <c r="J40" s="2">
        <v>82.5</v>
      </c>
      <c r="K40" s="2">
        <v>80</v>
      </c>
      <c r="L40" s="25">
        <f>F40*K40</f>
        <v>65.704000000000008</v>
      </c>
      <c r="M40" s="2"/>
      <c r="N40" s="2"/>
      <c r="O40" s="2"/>
      <c r="P40" s="2"/>
      <c r="Q40" s="2"/>
      <c r="R40" s="2"/>
      <c r="S40" s="2"/>
      <c r="T40" s="2"/>
      <c r="U40">
        <f t="shared" si="0"/>
        <v>65.704000000000008</v>
      </c>
    </row>
    <row r="41" spans="1:21" x14ac:dyDescent="0.25">
      <c r="A41" s="34" t="s">
        <v>70</v>
      </c>
      <c r="B41" s="2" t="s">
        <v>28</v>
      </c>
      <c r="C41" s="2">
        <v>16</v>
      </c>
      <c r="D41" s="2"/>
      <c r="E41" s="2">
        <v>58.7</v>
      </c>
      <c r="F41" s="2">
        <v>0.83160000000000001</v>
      </c>
      <c r="G41" s="37">
        <v>60</v>
      </c>
      <c r="H41" s="2">
        <v>65</v>
      </c>
      <c r="I41" s="2">
        <v>67.5</v>
      </c>
      <c r="J41" s="2"/>
      <c r="K41" s="2">
        <v>67.5</v>
      </c>
      <c r="L41" s="25">
        <f>F41*K41</f>
        <v>56.133000000000003</v>
      </c>
      <c r="M41" s="2"/>
      <c r="N41" s="2"/>
      <c r="O41" s="2"/>
      <c r="P41" s="2"/>
      <c r="Q41" s="2"/>
      <c r="R41" s="2"/>
      <c r="S41" s="2"/>
      <c r="T41" s="2"/>
      <c r="U41">
        <f t="shared" si="0"/>
        <v>56.133000000000003</v>
      </c>
    </row>
    <row r="42" spans="1:21" x14ac:dyDescent="0.25">
      <c r="A42" s="41" t="s">
        <v>97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3"/>
      <c r="U42">
        <f t="shared" si="0"/>
        <v>0</v>
      </c>
    </row>
    <row r="43" spans="1:21" x14ac:dyDescent="0.25">
      <c r="A43" s="32" t="s">
        <v>18</v>
      </c>
      <c r="B43" s="2" t="s">
        <v>13</v>
      </c>
      <c r="C43" s="2">
        <v>16</v>
      </c>
      <c r="D43" s="2"/>
      <c r="E43" s="2">
        <v>67</v>
      </c>
      <c r="F43" s="25">
        <v>0.73070000000000002</v>
      </c>
      <c r="G43" s="2">
        <v>70</v>
      </c>
      <c r="H43" s="2">
        <v>80</v>
      </c>
      <c r="I43" s="37">
        <v>85</v>
      </c>
      <c r="J43" s="2"/>
      <c r="K43" s="2">
        <v>80</v>
      </c>
      <c r="L43" s="25">
        <f>F43*K43</f>
        <v>58.456000000000003</v>
      </c>
      <c r="M43" s="2"/>
      <c r="N43" s="2"/>
      <c r="O43" s="2"/>
      <c r="P43" s="2"/>
      <c r="Q43" s="2"/>
      <c r="R43" s="2"/>
      <c r="S43" s="2"/>
      <c r="T43" s="2"/>
      <c r="U43">
        <f t="shared" si="0"/>
        <v>58.456000000000003</v>
      </c>
    </row>
    <row r="44" spans="1:21" x14ac:dyDescent="0.25">
      <c r="A44" s="32" t="s">
        <v>34</v>
      </c>
      <c r="B44" s="25" t="s">
        <v>13</v>
      </c>
      <c r="C44" s="25">
        <v>17</v>
      </c>
      <c r="D44" s="25"/>
      <c r="E44" s="25" t="s">
        <v>130</v>
      </c>
      <c r="F44" s="25">
        <v>0.7268</v>
      </c>
      <c r="G44" s="2">
        <v>60</v>
      </c>
      <c r="H44" s="2">
        <v>67.5</v>
      </c>
      <c r="I44" s="37">
        <v>75</v>
      </c>
      <c r="J44" s="2"/>
      <c r="K44" s="2">
        <v>67.5</v>
      </c>
      <c r="L44" s="25">
        <f t="shared" ref="L44:L45" si="1">F44*K44</f>
        <v>49.058999999999997</v>
      </c>
      <c r="M44" s="2"/>
      <c r="N44" s="2"/>
      <c r="O44" s="2"/>
      <c r="P44" s="2"/>
      <c r="Q44" s="2"/>
      <c r="R44" s="2"/>
      <c r="S44" s="2"/>
      <c r="T44" s="2"/>
      <c r="U44">
        <f t="shared" si="0"/>
        <v>49.058999999999997</v>
      </c>
    </row>
    <row r="45" spans="1:2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5">
        <f t="shared" si="1"/>
        <v>0</v>
      </c>
      <c r="M45" s="2"/>
      <c r="N45" s="2"/>
      <c r="O45" s="2"/>
      <c r="P45" s="2"/>
      <c r="Q45" s="2"/>
      <c r="R45" s="2"/>
      <c r="S45" s="2"/>
      <c r="T45" s="2"/>
      <c r="U45">
        <f t="shared" si="0"/>
        <v>0</v>
      </c>
    </row>
    <row r="46" spans="1:21" x14ac:dyDescent="0.25">
      <c r="A46" s="41" t="s">
        <v>98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3"/>
      <c r="U46">
        <f t="shared" si="0"/>
        <v>0</v>
      </c>
    </row>
    <row r="47" spans="1:21" x14ac:dyDescent="0.25">
      <c r="A47" s="2" t="s">
        <v>23</v>
      </c>
      <c r="B47" s="2" t="s">
        <v>25</v>
      </c>
      <c r="C47" s="2">
        <v>17</v>
      </c>
      <c r="D47" s="2"/>
      <c r="E47" s="2"/>
      <c r="F47" s="2"/>
      <c r="G47" s="2"/>
      <c r="H47" s="2"/>
      <c r="I47" s="2"/>
      <c r="J47" s="2"/>
      <c r="K47" s="2"/>
      <c r="L47" s="2">
        <f>F47*K47</f>
        <v>0</v>
      </c>
      <c r="M47" s="2"/>
      <c r="N47" s="2"/>
      <c r="O47" s="2"/>
      <c r="P47" s="2"/>
      <c r="Q47" s="2"/>
      <c r="R47" s="2"/>
      <c r="S47" s="2"/>
      <c r="T47" s="2"/>
      <c r="U47">
        <f t="shared" si="0"/>
        <v>0</v>
      </c>
    </row>
    <row r="48" spans="1:21" x14ac:dyDescent="0.25">
      <c r="A48" s="32" t="s">
        <v>99</v>
      </c>
      <c r="B48" s="2" t="s">
        <v>13</v>
      </c>
      <c r="C48" s="2">
        <v>17</v>
      </c>
      <c r="D48" s="2"/>
      <c r="E48" s="25" t="s">
        <v>133</v>
      </c>
      <c r="F48" s="25">
        <v>0.69059999999999999</v>
      </c>
      <c r="G48" s="2">
        <v>110</v>
      </c>
      <c r="H48" s="2">
        <v>115</v>
      </c>
      <c r="I48" s="2">
        <v>120</v>
      </c>
      <c r="J48" s="2">
        <v>122.5</v>
      </c>
      <c r="K48" s="2">
        <v>120</v>
      </c>
      <c r="L48" s="25">
        <f t="shared" ref="L48:L54" si="2">F48*K48</f>
        <v>82.872</v>
      </c>
      <c r="M48" s="40">
        <v>2</v>
      </c>
      <c r="N48" s="2"/>
      <c r="O48" s="2"/>
      <c r="P48" s="2"/>
      <c r="Q48" s="2"/>
      <c r="R48" s="2"/>
      <c r="S48" s="2"/>
      <c r="T48" s="2"/>
      <c r="U48">
        <f t="shared" si="0"/>
        <v>82.872</v>
      </c>
    </row>
    <row r="49" spans="1:21" x14ac:dyDescent="0.25">
      <c r="A49" s="32" t="s">
        <v>35</v>
      </c>
      <c r="B49" s="2" t="s">
        <v>13</v>
      </c>
      <c r="C49" s="2">
        <v>17</v>
      </c>
      <c r="D49" s="2"/>
      <c r="E49" s="2">
        <v>69</v>
      </c>
      <c r="F49" s="25">
        <v>0.71189999999999998</v>
      </c>
      <c r="G49" s="2">
        <v>50</v>
      </c>
      <c r="H49" s="2">
        <v>57.5</v>
      </c>
      <c r="I49" s="2">
        <v>62.5</v>
      </c>
      <c r="J49" s="37">
        <v>65</v>
      </c>
      <c r="K49" s="2">
        <v>62.5</v>
      </c>
      <c r="L49" s="25">
        <f t="shared" si="2"/>
        <v>44.493749999999999</v>
      </c>
      <c r="M49" s="2"/>
      <c r="N49" s="2"/>
      <c r="O49" s="2"/>
      <c r="P49" s="2"/>
      <c r="Q49" s="2"/>
      <c r="R49" s="2"/>
      <c r="S49" s="2"/>
      <c r="T49" s="2"/>
      <c r="U49">
        <f t="shared" si="0"/>
        <v>44.493749999999999</v>
      </c>
    </row>
    <row r="50" spans="1:21" x14ac:dyDescent="0.25">
      <c r="A50" s="2" t="s">
        <v>64</v>
      </c>
      <c r="B50" s="2" t="s">
        <v>28</v>
      </c>
      <c r="C50" s="2">
        <v>16</v>
      </c>
      <c r="D50" s="2"/>
      <c r="E50" s="2"/>
      <c r="F50" s="2"/>
      <c r="G50" s="2"/>
      <c r="H50" s="2"/>
      <c r="I50" s="2"/>
      <c r="J50" s="2"/>
      <c r="K50" s="2"/>
      <c r="L50" s="25">
        <f t="shared" si="2"/>
        <v>0</v>
      </c>
      <c r="M50" s="2"/>
      <c r="N50" s="2"/>
      <c r="O50" s="2"/>
      <c r="P50" s="2"/>
      <c r="Q50" s="2"/>
      <c r="R50" s="2"/>
      <c r="S50" s="2"/>
      <c r="T50" s="2"/>
      <c r="U50">
        <f t="shared" si="0"/>
        <v>0</v>
      </c>
    </row>
    <row r="51" spans="1:21" x14ac:dyDescent="0.25">
      <c r="A51" s="32" t="s">
        <v>19</v>
      </c>
      <c r="B51" s="2" t="s">
        <v>13</v>
      </c>
      <c r="C51" s="2">
        <v>16</v>
      </c>
      <c r="D51" s="2"/>
      <c r="E51" s="25" t="s">
        <v>131</v>
      </c>
      <c r="F51" s="25">
        <v>0.68120000000000003</v>
      </c>
      <c r="G51" s="2">
        <v>85</v>
      </c>
      <c r="H51" s="2">
        <v>90</v>
      </c>
      <c r="I51" s="2">
        <v>95</v>
      </c>
      <c r="J51" s="37">
        <v>100</v>
      </c>
      <c r="K51" s="2">
        <v>95</v>
      </c>
      <c r="L51" s="25">
        <f t="shared" si="2"/>
        <v>64.713999999999999</v>
      </c>
      <c r="M51" s="2"/>
      <c r="N51" s="2"/>
      <c r="O51" s="2"/>
      <c r="P51" s="2"/>
      <c r="Q51" s="2"/>
      <c r="R51" s="2"/>
      <c r="S51" s="2"/>
      <c r="T51" s="2"/>
      <c r="U51">
        <f t="shared" si="0"/>
        <v>64.713999999999999</v>
      </c>
    </row>
    <row r="52" spans="1:21" x14ac:dyDescent="0.25">
      <c r="A52" s="32" t="s">
        <v>15</v>
      </c>
      <c r="B52" s="2" t="s">
        <v>13</v>
      </c>
      <c r="C52" s="2">
        <v>17</v>
      </c>
      <c r="D52" s="2"/>
      <c r="E52" s="25" t="s">
        <v>135</v>
      </c>
      <c r="F52" s="25">
        <v>0.69640000000000002</v>
      </c>
      <c r="G52" s="2">
        <v>110</v>
      </c>
      <c r="H52" s="2">
        <v>115</v>
      </c>
      <c r="I52" s="2">
        <v>120</v>
      </c>
      <c r="J52" s="2">
        <v>125</v>
      </c>
      <c r="K52" s="2">
        <v>120</v>
      </c>
      <c r="L52" s="25">
        <f t="shared" si="2"/>
        <v>83.567999999999998</v>
      </c>
      <c r="M52" s="40">
        <v>1</v>
      </c>
      <c r="N52" s="2"/>
      <c r="O52" s="2"/>
      <c r="P52" s="2"/>
      <c r="Q52" s="2"/>
      <c r="R52" s="2"/>
      <c r="S52" s="2"/>
      <c r="T52" s="2"/>
      <c r="U52">
        <f t="shared" si="0"/>
        <v>83.567999999999998</v>
      </c>
    </row>
    <row r="53" spans="1:21" x14ac:dyDescent="0.25">
      <c r="A53" s="34" t="s">
        <v>71</v>
      </c>
      <c r="B53" s="2" t="s">
        <v>28</v>
      </c>
      <c r="C53" s="2">
        <v>16</v>
      </c>
      <c r="D53" s="2"/>
      <c r="E53" s="2">
        <v>68.8</v>
      </c>
      <c r="F53" s="2">
        <v>0.7137</v>
      </c>
      <c r="G53" s="2">
        <v>45</v>
      </c>
      <c r="H53" s="37">
        <v>57.5</v>
      </c>
      <c r="I53" s="37">
        <v>57.5</v>
      </c>
      <c r="J53" s="37">
        <v>57.5</v>
      </c>
      <c r="K53" s="2">
        <v>45</v>
      </c>
      <c r="L53" s="25">
        <f t="shared" si="2"/>
        <v>32.116500000000002</v>
      </c>
      <c r="M53" s="2"/>
      <c r="N53" s="2"/>
      <c r="O53" s="2"/>
      <c r="P53" s="2"/>
      <c r="Q53" s="2"/>
      <c r="R53" s="2"/>
      <c r="S53" s="2"/>
      <c r="T53" s="2"/>
      <c r="U53">
        <f t="shared" si="0"/>
        <v>32.116500000000002</v>
      </c>
    </row>
    <row r="54" spans="1:21" x14ac:dyDescent="0.25">
      <c r="A54" s="34" t="s">
        <v>54</v>
      </c>
      <c r="B54" s="2" t="s">
        <v>28</v>
      </c>
      <c r="C54" s="2">
        <v>17</v>
      </c>
      <c r="D54" s="2"/>
      <c r="E54" s="2">
        <v>68.7</v>
      </c>
      <c r="F54" s="2">
        <v>0.71460000000000001</v>
      </c>
      <c r="G54" s="2">
        <v>95</v>
      </c>
      <c r="H54" s="37">
        <v>100</v>
      </c>
      <c r="I54" s="2">
        <v>100</v>
      </c>
      <c r="J54" s="2"/>
      <c r="K54" s="2">
        <v>100</v>
      </c>
      <c r="L54" s="25">
        <f t="shared" si="2"/>
        <v>71.460000000000008</v>
      </c>
      <c r="M54" s="40">
        <v>3</v>
      </c>
      <c r="N54" s="2"/>
      <c r="O54" s="2"/>
      <c r="P54" s="2"/>
      <c r="Q54" s="2"/>
      <c r="R54" s="2"/>
      <c r="S54" s="2"/>
      <c r="T54" s="2"/>
      <c r="U54">
        <f t="shared" si="0"/>
        <v>71.460000000000008</v>
      </c>
    </row>
    <row r="55" spans="1:21" x14ac:dyDescent="0.25">
      <c r="A55" s="41" t="s">
        <v>108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3"/>
      <c r="U55">
        <f t="shared" si="0"/>
        <v>0</v>
      </c>
    </row>
    <row r="56" spans="1:21" x14ac:dyDescent="0.25">
      <c r="A56" s="34" t="s">
        <v>66</v>
      </c>
      <c r="B56" s="2" t="s">
        <v>28</v>
      </c>
      <c r="C56" s="2">
        <v>16</v>
      </c>
      <c r="D56" s="2"/>
      <c r="E56" s="2">
        <v>98.2</v>
      </c>
      <c r="F56" s="2">
        <v>0.55859999999999999</v>
      </c>
      <c r="G56" s="2">
        <v>80</v>
      </c>
      <c r="H56" s="2">
        <v>90</v>
      </c>
      <c r="I56" s="37">
        <v>97.5</v>
      </c>
      <c r="J56" s="2"/>
      <c r="K56" s="2">
        <v>90</v>
      </c>
      <c r="L56" s="31">
        <f>F56*K56</f>
        <v>50.274000000000001</v>
      </c>
      <c r="M56" s="2"/>
      <c r="N56" s="2"/>
      <c r="O56" s="2"/>
      <c r="P56" s="2"/>
      <c r="Q56" s="2"/>
      <c r="R56" s="2"/>
      <c r="S56" s="2"/>
      <c r="T56" s="2"/>
      <c r="U56">
        <f t="shared" si="0"/>
        <v>50.274000000000001</v>
      </c>
    </row>
    <row r="57" spans="1:21" x14ac:dyDescent="0.25">
      <c r="A57" s="44" t="s">
        <v>101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6"/>
      <c r="U57">
        <f t="shared" si="0"/>
        <v>0</v>
      </c>
    </row>
    <row r="58" spans="1:21" x14ac:dyDescent="0.25">
      <c r="A58" s="41" t="s">
        <v>100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3"/>
      <c r="U58">
        <f t="shared" si="0"/>
        <v>0</v>
      </c>
    </row>
    <row r="59" spans="1:21" x14ac:dyDescent="0.25">
      <c r="A59" s="32" t="s">
        <v>16</v>
      </c>
      <c r="B59" s="2" t="s">
        <v>13</v>
      </c>
      <c r="C59" s="2">
        <v>19</v>
      </c>
      <c r="D59" s="2"/>
      <c r="E59" s="25" t="s">
        <v>132</v>
      </c>
      <c r="F59" s="25">
        <v>0.746</v>
      </c>
      <c r="G59" s="37">
        <v>60</v>
      </c>
      <c r="H59" s="2">
        <v>70</v>
      </c>
      <c r="I59" s="2">
        <v>80</v>
      </c>
      <c r="J59" s="37">
        <v>85</v>
      </c>
      <c r="K59" s="2">
        <v>80</v>
      </c>
      <c r="L59" s="2">
        <f>F59*K59</f>
        <v>59.68</v>
      </c>
      <c r="M59" s="2"/>
      <c r="N59" s="2"/>
      <c r="O59" s="2"/>
      <c r="P59" s="2"/>
      <c r="Q59" s="2"/>
      <c r="R59" s="2"/>
      <c r="S59" s="2"/>
      <c r="T59" s="2"/>
      <c r="U59">
        <f t="shared" si="0"/>
        <v>59.68</v>
      </c>
    </row>
    <row r="60" spans="1:21" x14ac:dyDescent="0.25">
      <c r="A60" s="41" t="s">
        <v>102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3"/>
      <c r="U60">
        <f t="shared" si="0"/>
        <v>0</v>
      </c>
    </row>
    <row r="61" spans="1:21" x14ac:dyDescent="0.25">
      <c r="A61" s="34" t="s">
        <v>103</v>
      </c>
      <c r="B61" s="2" t="s">
        <v>59</v>
      </c>
      <c r="C61" s="2">
        <v>32</v>
      </c>
      <c r="D61" s="2"/>
      <c r="E61" s="2">
        <v>78.599999999999994</v>
      </c>
      <c r="F61" s="2">
        <v>0.64119999999999999</v>
      </c>
      <c r="G61" s="2">
        <v>105</v>
      </c>
      <c r="H61" s="2">
        <v>115</v>
      </c>
      <c r="I61" s="2">
        <v>117</v>
      </c>
      <c r="J61" s="2"/>
      <c r="K61" s="2">
        <v>117</v>
      </c>
      <c r="L61" s="2">
        <f>F61*K61</f>
        <v>75.020399999999995</v>
      </c>
      <c r="M61" s="2"/>
      <c r="N61" s="2"/>
      <c r="O61" s="2"/>
      <c r="P61" s="2"/>
      <c r="Q61" s="2"/>
      <c r="R61" s="2"/>
      <c r="S61" s="2"/>
      <c r="T61" s="2"/>
      <c r="U61">
        <f t="shared" si="0"/>
        <v>75.020399999999995</v>
      </c>
    </row>
    <row r="62" spans="1:2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5">
        <f>F62*K62</f>
        <v>0</v>
      </c>
      <c r="M62" s="2"/>
      <c r="N62" s="2"/>
      <c r="O62" s="2"/>
      <c r="P62" s="2"/>
      <c r="Q62" s="2"/>
      <c r="R62" s="2"/>
      <c r="S62" s="2"/>
      <c r="T62" s="2"/>
      <c r="U62">
        <f t="shared" si="0"/>
        <v>0</v>
      </c>
    </row>
    <row r="63" spans="1:21" x14ac:dyDescent="0.25">
      <c r="A63" s="41" t="s">
        <v>104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3"/>
      <c r="U63">
        <f t="shared" si="0"/>
        <v>0</v>
      </c>
    </row>
    <row r="64" spans="1:21" x14ac:dyDescent="0.25">
      <c r="A64" s="34" t="s">
        <v>57</v>
      </c>
      <c r="B64" s="2" t="s">
        <v>28</v>
      </c>
      <c r="C64" s="2">
        <v>33</v>
      </c>
      <c r="D64" s="2"/>
      <c r="E64" s="2">
        <v>84.7</v>
      </c>
      <c r="F64" s="2">
        <v>0.60829999999999995</v>
      </c>
      <c r="G64" s="2">
        <v>135</v>
      </c>
      <c r="H64" s="2">
        <v>145</v>
      </c>
      <c r="I64" s="2">
        <v>150</v>
      </c>
      <c r="J64" s="2"/>
      <c r="K64" s="2">
        <v>150</v>
      </c>
      <c r="L64" s="25">
        <f>F64*K64</f>
        <v>91.24499999999999</v>
      </c>
      <c r="M64" s="40">
        <v>3</v>
      </c>
      <c r="N64" s="2"/>
      <c r="O64" s="2"/>
      <c r="P64" s="2"/>
      <c r="Q64" s="2"/>
      <c r="R64" s="2"/>
      <c r="S64" s="2"/>
      <c r="T64" s="2"/>
      <c r="U64">
        <f t="shared" si="0"/>
        <v>91.24499999999999</v>
      </c>
    </row>
    <row r="65" spans="1:2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5">
        <f>F65*K65</f>
        <v>0</v>
      </c>
      <c r="M65" s="2"/>
      <c r="N65" s="2"/>
      <c r="O65" s="2"/>
      <c r="P65" s="2"/>
      <c r="Q65" s="2"/>
      <c r="R65" s="2"/>
      <c r="S65" s="2"/>
      <c r="T65" s="2"/>
      <c r="U65">
        <f t="shared" si="0"/>
        <v>0</v>
      </c>
    </row>
    <row r="66" spans="1:21" x14ac:dyDescent="0.25">
      <c r="A66" s="41" t="s">
        <v>105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3"/>
      <c r="U66">
        <f t="shared" si="0"/>
        <v>0</v>
      </c>
    </row>
    <row r="67" spans="1:21" x14ac:dyDescent="0.25">
      <c r="A67" s="34" t="s">
        <v>75</v>
      </c>
      <c r="B67" s="2" t="s">
        <v>77</v>
      </c>
      <c r="C67" s="2">
        <v>38</v>
      </c>
      <c r="D67" s="2"/>
      <c r="E67" s="2">
        <v>106.5</v>
      </c>
      <c r="F67" s="2">
        <v>0.5413</v>
      </c>
      <c r="G67" s="2">
        <v>165</v>
      </c>
      <c r="H67" s="2">
        <v>175</v>
      </c>
      <c r="I67" s="37">
        <v>182</v>
      </c>
      <c r="J67" s="2"/>
      <c r="K67" s="2">
        <v>175</v>
      </c>
      <c r="L67" s="2">
        <f>F67*K67</f>
        <v>94.727500000000006</v>
      </c>
      <c r="M67" s="40">
        <v>1</v>
      </c>
      <c r="N67" s="2"/>
      <c r="O67" s="2"/>
      <c r="P67" s="2"/>
      <c r="Q67" s="2"/>
      <c r="R67" s="2"/>
      <c r="S67" s="2"/>
      <c r="T67" s="2"/>
      <c r="U67">
        <f t="shared" si="0"/>
        <v>94.727500000000006</v>
      </c>
    </row>
    <row r="68" spans="1:21" x14ac:dyDescent="0.25">
      <c r="A68" s="41" t="s">
        <v>106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3"/>
      <c r="U68">
        <f t="shared" si="0"/>
        <v>0</v>
      </c>
    </row>
    <row r="69" spans="1:21" x14ac:dyDescent="0.25">
      <c r="A69" s="34" t="s">
        <v>72</v>
      </c>
      <c r="B69" s="2" t="s">
        <v>28</v>
      </c>
      <c r="C69" s="2">
        <v>44</v>
      </c>
      <c r="D69" s="2"/>
      <c r="E69" s="2">
        <v>64.400000000000006</v>
      </c>
      <c r="F69" s="2">
        <v>0.75800000000000001</v>
      </c>
      <c r="G69" s="2">
        <v>85</v>
      </c>
      <c r="H69" s="2">
        <v>90</v>
      </c>
      <c r="I69" s="37">
        <v>92</v>
      </c>
      <c r="J69" s="2"/>
      <c r="K69" s="2">
        <v>90</v>
      </c>
      <c r="L69" s="2">
        <f>F69*K69</f>
        <v>68.22</v>
      </c>
      <c r="M69" s="2"/>
      <c r="N69" s="2"/>
      <c r="O69" s="2"/>
      <c r="P69" s="2"/>
      <c r="Q69" s="2"/>
      <c r="R69" s="2"/>
      <c r="S69" s="2"/>
      <c r="T69" s="2"/>
      <c r="U69">
        <f t="shared" si="0"/>
        <v>68.22</v>
      </c>
    </row>
    <row r="70" spans="1:21" x14ac:dyDescent="0.25">
      <c r="A70" s="41" t="s">
        <v>107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3"/>
      <c r="U70">
        <f t="shared" si="0"/>
        <v>0</v>
      </c>
    </row>
    <row r="71" spans="1:21" x14ac:dyDescent="0.25">
      <c r="A71" s="34" t="s">
        <v>9</v>
      </c>
      <c r="B71" s="2" t="s">
        <v>28</v>
      </c>
      <c r="C71" s="2">
        <v>45</v>
      </c>
      <c r="D71" s="36"/>
      <c r="E71" s="2">
        <v>93.9</v>
      </c>
      <c r="F71" s="2">
        <v>0.57140000000000002</v>
      </c>
      <c r="G71" s="2">
        <v>155</v>
      </c>
      <c r="H71" s="2">
        <v>160</v>
      </c>
      <c r="I71" s="2">
        <v>165</v>
      </c>
      <c r="J71" s="2"/>
      <c r="K71" s="2">
        <v>165</v>
      </c>
      <c r="L71" s="2">
        <f>F71*K71</f>
        <v>94.281000000000006</v>
      </c>
      <c r="M71" s="40">
        <v>2</v>
      </c>
      <c r="N71" s="2"/>
      <c r="O71" s="2"/>
      <c r="P71" s="2"/>
      <c r="Q71" s="2"/>
      <c r="R71" s="2"/>
      <c r="S71" s="2"/>
      <c r="T71" s="2"/>
      <c r="U71">
        <f t="shared" si="0"/>
        <v>94.281000000000006</v>
      </c>
    </row>
    <row r="72" spans="1:2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>
        <f t="shared" si="0"/>
        <v>0</v>
      </c>
    </row>
    <row r="73" spans="1:2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>
        <f t="shared" si="0"/>
        <v>0</v>
      </c>
    </row>
    <row r="74" spans="1:2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>
        <f t="shared" ref="U74:U78" si="3">F74*K74</f>
        <v>0</v>
      </c>
    </row>
    <row r="75" spans="1:2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>
        <f t="shared" si="3"/>
        <v>0</v>
      </c>
    </row>
    <row r="76" spans="1:2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>
        <f t="shared" si="3"/>
        <v>0</v>
      </c>
    </row>
    <row r="77" spans="1:2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>
        <f t="shared" si="3"/>
        <v>0</v>
      </c>
    </row>
    <row r="78" spans="1:2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>
        <f t="shared" si="3"/>
        <v>0</v>
      </c>
    </row>
    <row r="81" spans="1:16" x14ac:dyDescent="0.25">
      <c r="M81" t="s">
        <v>140</v>
      </c>
      <c r="N81" t="s">
        <v>141</v>
      </c>
      <c r="P81" t="s">
        <v>21</v>
      </c>
    </row>
    <row r="82" spans="1:16" x14ac:dyDescent="0.25">
      <c r="N82" t="s">
        <v>142</v>
      </c>
      <c r="P82" t="s">
        <v>143</v>
      </c>
    </row>
    <row r="83" spans="1:16" x14ac:dyDescent="0.25">
      <c r="A83" t="s">
        <v>129</v>
      </c>
      <c r="N83" t="s">
        <v>142</v>
      </c>
      <c r="P83" t="s">
        <v>144</v>
      </c>
    </row>
  </sheetData>
  <mergeCells count="30">
    <mergeCell ref="A9:T9"/>
    <mergeCell ref="A7:A8"/>
    <mergeCell ref="B7:B8"/>
    <mergeCell ref="C7:C8"/>
    <mergeCell ref="D7:D8"/>
    <mergeCell ref="N7:S7"/>
    <mergeCell ref="E7:E8"/>
    <mergeCell ref="F7:F8"/>
    <mergeCell ref="G7:L7"/>
    <mergeCell ref="A10:T10"/>
    <mergeCell ref="A12:T12"/>
    <mergeCell ref="A14:T14"/>
    <mergeCell ref="A19:T19"/>
    <mergeCell ref="A20:T20"/>
    <mergeCell ref="A25:T25"/>
    <mergeCell ref="A29:T29"/>
    <mergeCell ref="A30:T30"/>
    <mergeCell ref="A33:T33"/>
    <mergeCell ref="A37:T37"/>
    <mergeCell ref="A39:T39"/>
    <mergeCell ref="A42:T42"/>
    <mergeCell ref="A46:T46"/>
    <mergeCell ref="A58:T58"/>
    <mergeCell ref="A57:T57"/>
    <mergeCell ref="A55:T55"/>
    <mergeCell ref="A60:T60"/>
    <mergeCell ref="A63:T63"/>
    <mergeCell ref="A66:T66"/>
    <mergeCell ref="A68:T68"/>
    <mergeCell ref="A70:T7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W70"/>
  <sheetViews>
    <sheetView tabSelected="1" zoomScale="78" zoomScaleNormal="78" workbookViewId="0">
      <pane ySplit="8" topLeftCell="A9" activePane="bottomLeft" state="frozen"/>
      <selection pane="bottomLeft" activeCell="N75" sqref="N75"/>
    </sheetView>
  </sheetViews>
  <sheetFormatPr defaultRowHeight="15" x14ac:dyDescent="0.25"/>
  <cols>
    <col min="1" max="1" width="34" customWidth="1"/>
    <col min="2" max="2" width="18.7109375" customWidth="1"/>
    <col min="3" max="3" width="13.140625" customWidth="1"/>
    <col min="4" max="4" width="9.28515625" customWidth="1"/>
    <col min="5" max="5" width="7" customWidth="1"/>
    <col min="6" max="6" width="11.140625" customWidth="1"/>
    <col min="14" max="14" width="10.28515625" customWidth="1"/>
  </cols>
  <sheetData>
    <row r="6" spans="1:21" ht="15.75" thickBot="1" x14ac:dyDescent="0.3"/>
    <row r="7" spans="1:21" x14ac:dyDescent="0.25">
      <c r="A7" s="56" t="s">
        <v>2</v>
      </c>
      <c r="B7" s="50" t="s">
        <v>3</v>
      </c>
      <c r="C7" s="50" t="s">
        <v>41</v>
      </c>
      <c r="D7" s="50" t="s">
        <v>42</v>
      </c>
      <c r="E7" s="50" t="s">
        <v>43</v>
      </c>
      <c r="F7" s="52" t="s">
        <v>44</v>
      </c>
      <c r="G7" s="53" t="s">
        <v>109</v>
      </c>
      <c r="H7" s="53"/>
      <c r="I7" s="53"/>
      <c r="J7" s="53"/>
      <c r="K7" s="53"/>
      <c r="L7" s="53"/>
      <c r="M7" s="8" t="s">
        <v>138</v>
      </c>
      <c r="N7" s="17"/>
      <c r="O7" s="54"/>
      <c r="P7" s="55"/>
      <c r="Q7" s="55"/>
      <c r="R7" s="55"/>
      <c r="S7" s="55"/>
      <c r="T7" s="55"/>
      <c r="U7" s="18"/>
    </row>
    <row r="8" spans="1:21" x14ac:dyDescent="0.25">
      <c r="A8" s="57"/>
      <c r="B8" s="57"/>
      <c r="C8" s="57"/>
      <c r="D8" s="57"/>
      <c r="E8" s="57"/>
      <c r="F8" s="58"/>
      <c r="G8" s="15">
        <v>1</v>
      </c>
      <c r="H8" s="15">
        <v>2</v>
      </c>
      <c r="I8" s="15">
        <v>3</v>
      </c>
      <c r="J8" s="15">
        <v>4</v>
      </c>
      <c r="K8" s="15" t="s">
        <v>46</v>
      </c>
      <c r="L8" s="29" t="s">
        <v>44</v>
      </c>
      <c r="M8" s="30" t="s">
        <v>139</v>
      </c>
      <c r="N8" s="16" t="s">
        <v>49</v>
      </c>
      <c r="O8" s="19"/>
      <c r="P8" s="20"/>
      <c r="Q8" s="20"/>
      <c r="R8" s="20"/>
      <c r="S8" s="20"/>
      <c r="T8" s="21"/>
      <c r="U8" s="29" t="s">
        <v>136</v>
      </c>
    </row>
    <row r="9" spans="1:21" x14ac:dyDescent="0.25">
      <c r="A9" s="59" t="s">
        <v>125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4"/>
    </row>
    <row r="10" spans="1:21" ht="15" customHeight="1" x14ac:dyDescent="0.25">
      <c r="A10" s="41" t="s">
        <v>85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1" x14ac:dyDescent="0.25">
      <c r="A11" s="34" t="s">
        <v>86</v>
      </c>
      <c r="B11" s="25" t="s">
        <v>39</v>
      </c>
      <c r="C11" s="25">
        <v>24</v>
      </c>
      <c r="D11" s="25"/>
      <c r="E11" s="33">
        <v>59.6</v>
      </c>
      <c r="F11" s="33">
        <v>0.86760000000000004</v>
      </c>
      <c r="G11" s="25">
        <v>25</v>
      </c>
      <c r="H11" s="25">
        <v>30</v>
      </c>
      <c r="I11" s="37">
        <v>32.5</v>
      </c>
      <c r="J11" s="25"/>
      <c r="K11" s="25">
        <v>30</v>
      </c>
      <c r="L11" s="25"/>
      <c r="M11" s="40">
        <v>1</v>
      </c>
      <c r="N11" s="25"/>
      <c r="O11" s="25"/>
      <c r="P11" s="25"/>
      <c r="Q11" s="25"/>
      <c r="R11" s="25"/>
      <c r="S11" s="25"/>
      <c r="T11" s="25"/>
      <c r="U11">
        <f>F11*K11</f>
        <v>26.028000000000002</v>
      </c>
    </row>
    <row r="12" spans="1:21" x14ac:dyDescent="0.25">
      <c r="A12" s="34" t="s">
        <v>20</v>
      </c>
      <c r="B12" s="25" t="s">
        <v>13</v>
      </c>
      <c r="C12" s="25">
        <v>34</v>
      </c>
      <c r="D12" s="25"/>
      <c r="E12" s="33">
        <v>57.4</v>
      </c>
      <c r="F12" s="33">
        <v>0.89019999999999999</v>
      </c>
      <c r="G12" s="25">
        <v>20</v>
      </c>
      <c r="H12" s="37">
        <v>30</v>
      </c>
      <c r="I12" s="37">
        <v>30</v>
      </c>
      <c r="J12" s="25"/>
      <c r="K12" s="25">
        <v>20</v>
      </c>
      <c r="L12" s="25"/>
      <c r="M12" s="40">
        <v>2</v>
      </c>
      <c r="N12" s="25"/>
      <c r="O12" s="25"/>
      <c r="P12" s="25"/>
      <c r="Q12" s="25"/>
      <c r="R12" s="25"/>
      <c r="S12" s="25"/>
      <c r="T12" s="25"/>
      <c r="U12">
        <f t="shared" ref="U12:W65" si="0">F12*K12</f>
        <v>17.803999999999998</v>
      </c>
    </row>
    <row r="13" spans="1:21" ht="15" customHeight="1" x14ac:dyDescent="0.25">
      <c r="A13" s="34" t="s">
        <v>26</v>
      </c>
      <c r="B13" s="25" t="s">
        <v>13</v>
      </c>
      <c r="C13" s="25">
        <v>16</v>
      </c>
      <c r="D13" s="25"/>
      <c r="E13" s="33">
        <v>74.5</v>
      </c>
      <c r="F13" s="33">
        <v>0.7258</v>
      </c>
      <c r="G13" s="25">
        <v>15</v>
      </c>
      <c r="H13" s="25">
        <v>20</v>
      </c>
      <c r="I13" s="37">
        <v>25</v>
      </c>
      <c r="J13" s="25"/>
      <c r="K13" s="25">
        <v>20</v>
      </c>
      <c r="L13" s="25"/>
      <c r="M13" s="40">
        <v>3</v>
      </c>
      <c r="N13" s="25"/>
      <c r="O13" s="25"/>
      <c r="P13" s="25"/>
      <c r="Q13" s="25"/>
      <c r="R13" s="25"/>
      <c r="S13" s="25"/>
      <c r="T13" s="25"/>
      <c r="U13">
        <f t="shared" si="0"/>
        <v>14.516</v>
      </c>
    </row>
    <row r="14" spans="1:21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3"/>
      <c r="U14">
        <f t="shared" si="0"/>
        <v>0</v>
      </c>
    </row>
    <row r="15" spans="1:21" x14ac:dyDescent="0.25">
      <c r="A15" s="34" t="s">
        <v>32</v>
      </c>
      <c r="B15" s="25" t="s">
        <v>13</v>
      </c>
      <c r="C15" s="25">
        <v>17</v>
      </c>
      <c r="D15" s="25"/>
      <c r="E15" s="33">
        <v>66.2</v>
      </c>
      <c r="F15" s="33">
        <v>0.79179999999999995</v>
      </c>
      <c r="G15" s="37">
        <v>25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>
        <f t="shared" si="0"/>
        <v>0</v>
      </c>
    </row>
    <row r="16" spans="1:21" x14ac:dyDescent="0.25">
      <c r="A16" s="59" t="s">
        <v>92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>
        <f t="shared" si="0"/>
        <v>0</v>
      </c>
    </row>
    <row r="17" spans="1:21" x14ac:dyDescent="0.25">
      <c r="A17" s="62" t="s">
        <v>93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>
        <f t="shared" si="0"/>
        <v>0</v>
      </c>
    </row>
    <row r="18" spans="1:21" x14ac:dyDescent="0.25">
      <c r="A18" s="34" t="s">
        <v>94</v>
      </c>
      <c r="B18" s="25" t="s">
        <v>29</v>
      </c>
      <c r="C18" s="25">
        <v>15</v>
      </c>
      <c r="D18" s="25"/>
      <c r="E18" s="33">
        <v>81.900000000000006</v>
      </c>
      <c r="F18" s="33">
        <v>0.62239999999999995</v>
      </c>
      <c r="G18" s="25">
        <v>45</v>
      </c>
      <c r="H18" s="37">
        <v>52.5</v>
      </c>
      <c r="I18" s="37">
        <v>52.5</v>
      </c>
      <c r="J18" s="25"/>
      <c r="K18" s="25">
        <v>45</v>
      </c>
      <c r="L18" s="25"/>
      <c r="M18" s="25"/>
      <c r="N18" s="25"/>
      <c r="O18" s="25"/>
      <c r="P18" s="25"/>
      <c r="Q18" s="25"/>
      <c r="R18" s="25"/>
      <c r="S18" s="25"/>
      <c r="T18" s="25"/>
      <c r="U18">
        <f t="shared" si="0"/>
        <v>28.007999999999999</v>
      </c>
    </row>
    <row r="19" spans="1:2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>
        <f t="shared" si="0"/>
        <v>0</v>
      </c>
    </row>
    <row r="20" spans="1:21" x14ac:dyDescent="0.25">
      <c r="A20" s="62" t="s">
        <v>95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>
        <f t="shared" si="0"/>
        <v>0</v>
      </c>
    </row>
    <row r="21" spans="1:21" x14ac:dyDescent="0.25">
      <c r="A21" s="35" t="s">
        <v>126</v>
      </c>
      <c r="B21" s="26" t="s">
        <v>29</v>
      </c>
      <c r="C21" s="26">
        <v>15</v>
      </c>
      <c r="D21" s="26"/>
      <c r="E21" s="26">
        <v>68.900000000000006</v>
      </c>
      <c r="F21" s="26">
        <v>0.71279999999999999</v>
      </c>
      <c r="G21" s="26">
        <v>50</v>
      </c>
      <c r="H21" s="26">
        <v>50</v>
      </c>
      <c r="I21" s="37">
        <v>55</v>
      </c>
      <c r="J21" s="37">
        <v>55</v>
      </c>
      <c r="K21" s="26">
        <v>50</v>
      </c>
      <c r="L21" s="25"/>
      <c r="M21" s="26"/>
      <c r="N21" s="26"/>
      <c r="O21" s="26"/>
      <c r="P21" s="26"/>
      <c r="Q21" s="26"/>
      <c r="R21" s="27"/>
      <c r="S21" s="27"/>
      <c r="T21" s="28"/>
      <c r="U21">
        <f t="shared" si="0"/>
        <v>35.64</v>
      </c>
    </row>
    <row r="22" spans="1:21" x14ac:dyDescent="0.25">
      <c r="A22" s="34" t="s">
        <v>52</v>
      </c>
      <c r="B22" s="25"/>
      <c r="C22" s="25">
        <v>15</v>
      </c>
      <c r="D22" s="25"/>
      <c r="E22" s="25">
        <v>70.3</v>
      </c>
      <c r="F22" s="25">
        <v>0.70050000000000001</v>
      </c>
      <c r="G22" s="25">
        <v>40</v>
      </c>
      <c r="H22" s="37">
        <v>47.5</v>
      </c>
      <c r="I22" s="37">
        <v>47.5</v>
      </c>
      <c r="J22" s="25"/>
      <c r="K22" s="25">
        <v>40</v>
      </c>
      <c r="L22" s="25"/>
      <c r="M22" s="25"/>
      <c r="N22" s="25"/>
      <c r="O22" s="25"/>
      <c r="P22" s="25"/>
      <c r="Q22" s="25"/>
      <c r="R22" s="25"/>
      <c r="S22" s="25"/>
      <c r="T22" s="25"/>
      <c r="U22">
        <f t="shared" si="0"/>
        <v>28.02</v>
      </c>
    </row>
    <row r="23" spans="1:21" x14ac:dyDescent="0.25">
      <c r="A23" s="41" t="s">
        <v>96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  <c r="U23">
        <f t="shared" si="0"/>
        <v>0</v>
      </c>
    </row>
    <row r="24" spans="1:21" x14ac:dyDescent="0.25">
      <c r="A24" s="32" t="s">
        <v>17</v>
      </c>
      <c r="B24" s="25" t="s">
        <v>13</v>
      </c>
      <c r="C24" s="25">
        <v>17</v>
      </c>
      <c r="D24" s="25"/>
      <c r="E24" s="25">
        <v>59.4</v>
      </c>
      <c r="F24" s="25">
        <v>0.82130000000000003</v>
      </c>
      <c r="G24" s="37">
        <v>40</v>
      </c>
      <c r="H24" s="25">
        <v>40</v>
      </c>
      <c r="I24" s="25">
        <v>42.5</v>
      </c>
      <c r="J24" s="25">
        <v>45</v>
      </c>
      <c r="K24" s="25">
        <v>42.5</v>
      </c>
      <c r="L24" s="25"/>
      <c r="M24" s="25"/>
      <c r="N24" s="25"/>
      <c r="O24" s="25"/>
      <c r="P24" s="25"/>
      <c r="Q24" s="25"/>
      <c r="R24" s="25"/>
      <c r="S24" s="25"/>
      <c r="T24" s="25"/>
      <c r="U24">
        <f t="shared" si="0"/>
        <v>34.905250000000002</v>
      </c>
    </row>
    <row r="25" spans="1:21" x14ac:dyDescent="0.25">
      <c r="A25" s="41" t="s">
        <v>97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>
        <f t="shared" si="0"/>
        <v>0</v>
      </c>
    </row>
    <row r="26" spans="1:21" x14ac:dyDescent="0.25">
      <c r="A26" s="32" t="s">
        <v>18</v>
      </c>
      <c r="B26" s="25" t="s">
        <v>13</v>
      </c>
      <c r="C26" s="25">
        <v>16</v>
      </c>
      <c r="D26" s="25"/>
      <c r="E26" s="25">
        <v>67</v>
      </c>
      <c r="F26" s="25">
        <v>0.73070000000000002</v>
      </c>
      <c r="G26" s="25">
        <v>40</v>
      </c>
      <c r="H26" s="25">
        <v>42</v>
      </c>
      <c r="I26" s="25">
        <v>45</v>
      </c>
      <c r="J26" s="25"/>
      <c r="K26" s="25">
        <v>45</v>
      </c>
      <c r="L26" s="25"/>
      <c r="M26" s="25"/>
      <c r="N26" s="25"/>
      <c r="O26" s="25"/>
      <c r="P26" s="25"/>
      <c r="Q26" s="25"/>
      <c r="R26" s="25"/>
      <c r="S26" s="25"/>
      <c r="T26" s="25"/>
      <c r="U26">
        <f t="shared" si="0"/>
        <v>32.881500000000003</v>
      </c>
    </row>
    <row r="27" spans="1:21" x14ac:dyDescent="0.25">
      <c r="A27" s="34" t="s">
        <v>67</v>
      </c>
      <c r="B27" s="25" t="s">
        <v>28</v>
      </c>
      <c r="C27" s="25">
        <v>16</v>
      </c>
      <c r="D27" s="25"/>
      <c r="E27" s="25">
        <v>57.4</v>
      </c>
      <c r="F27" s="25">
        <v>0.85160000000000002</v>
      </c>
      <c r="G27" s="37">
        <v>32.5</v>
      </c>
      <c r="H27" s="37">
        <v>32.5</v>
      </c>
      <c r="I27" s="25">
        <v>32.5</v>
      </c>
      <c r="J27" s="25"/>
      <c r="K27" s="25">
        <v>32.5</v>
      </c>
      <c r="L27" s="25"/>
      <c r="M27" s="25"/>
      <c r="N27" s="25"/>
      <c r="O27" s="25"/>
      <c r="P27" s="25"/>
      <c r="Q27" s="25"/>
      <c r="R27" s="25"/>
      <c r="S27" s="25"/>
      <c r="T27" s="25"/>
      <c r="U27">
        <f t="shared" si="0"/>
        <v>27.677</v>
      </c>
    </row>
    <row r="28" spans="1:21" x14ac:dyDescent="0.25">
      <c r="A28" s="34" t="s">
        <v>127</v>
      </c>
      <c r="B28" s="25" t="s">
        <v>28</v>
      </c>
      <c r="C28" s="25">
        <v>16</v>
      </c>
      <c r="D28" s="25"/>
      <c r="E28" s="25">
        <v>64</v>
      </c>
      <c r="F28" s="25">
        <v>0.76249999999999996</v>
      </c>
      <c r="G28" s="37">
        <v>42.5</v>
      </c>
      <c r="H28" s="25">
        <v>42.5</v>
      </c>
      <c r="I28" s="25">
        <v>45</v>
      </c>
      <c r="J28" s="25"/>
      <c r="K28" s="25">
        <v>45</v>
      </c>
      <c r="L28" s="25"/>
      <c r="M28" s="25"/>
      <c r="N28" s="25"/>
      <c r="O28" s="25"/>
      <c r="P28" s="25"/>
      <c r="Q28" s="25"/>
      <c r="R28" s="25"/>
      <c r="S28" s="25"/>
      <c r="T28" s="25"/>
      <c r="U28">
        <f t="shared" si="0"/>
        <v>34.3125</v>
      </c>
    </row>
    <row r="29" spans="1:2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>
        <f t="shared" si="0"/>
        <v>0</v>
      </c>
    </row>
    <row r="30" spans="1:21" x14ac:dyDescent="0.25">
      <c r="A30" s="41" t="s">
        <v>98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3"/>
      <c r="U30">
        <f t="shared" si="0"/>
        <v>0</v>
      </c>
    </row>
    <row r="31" spans="1:21" x14ac:dyDescent="0.25">
      <c r="A31" s="34" t="s">
        <v>23</v>
      </c>
      <c r="B31" s="25" t="s">
        <v>25</v>
      </c>
      <c r="C31" s="25">
        <v>17</v>
      </c>
      <c r="D31" s="25"/>
      <c r="E31" s="25">
        <v>71.599999999999994</v>
      </c>
      <c r="F31" s="25">
        <v>0.68979999999999997</v>
      </c>
      <c r="G31" s="25">
        <v>50</v>
      </c>
      <c r="H31" s="37">
        <v>55</v>
      </c>
      <c r="I31" s="25">
        <v>55</v>
      </c>
      <c r="J31" s="25"/>
      <c r="K31" s="25">
        <v>55</v>
      </c>
      <c r="L31" s="25"/>
      <c r="M31" s="25"/>
      <c r="N31" s="25"/>
      <c r="O31" s="25"/>
      <c r="P31" s="25"/>
      <c r="Q31" s="25"/>
      <c r="R31" s="25"/>
      <c r="S31" s="25"/>
      <c r="T31" s="25"/>
      <c r="U31">
        <f t="shared" si="0"/>
        <v>37.939</v>
      </c>
    </row>
    <row r="32" spans="1:21" x14ac:dyDescent="0.25">
      <c r="A32" s="32" t="s">
        <v>99</v>
      </c>
      <c r="B32" s="25" t="s">
        <v>13</v>
      </c>
      <c r="C32" s="25">
        <v>17</v>
      </c>
      <c r="D32" s="25"/>
      <c r="E32" s="25">
        <v>71.5</v>
      </c>
      <c r="F32" s="25">
        <v>0.69059999999999999</v>
      </c>
      <c r="G32" s="25">
        <v>55</v>
      </c>
      <c r="H32" s="25">
        <v>57.5</v>
      </c>
      <c r="I32" s="25">
        <v>60</v>
      </c>
      <c r="J32" s="37">
        <v>62.5</v>
      </c>
      <c r="K32" s="25">
        <v>60</v>
      </c>
      <c r="L32" s="25"/>
      <c r="M32" s="40">
        <v>2</v>
      </c>
      <c r="N32" s="25"/>
      <c r="O32" s="25"/>
      <c r="P32" s="25"/>
      <c r="Q32" s="25"/>
      <c r="R32" s="25"/>
      <c r="S32" s="25"/>
      <c r="T32" s="25"/>
      <c r="U32">
        <f t="shared" si="0"/>
        <v>41.436</v>
      </c>
    </row>
    <row r="33" spans="1:23" x14ac:dyDescent="0.25">
      <c r="A33" s="32" t="s">
        <v>35</v>
      </c>
      <c r="B33" s="25" t="s">
        <v>13</v>
      </c>
      <c r="C33" s="25">
        <v>17</v>
      </c>
      <c r="D33" s="25"/>
      <c r="E33" s="25">
        <v>69</v>
      </c>
      <c r="F33" s="25">
        <v>0.71189999999999998</v>
      </c>
      <c r="G33" s="25">
        <v>30</v>
      </c>
      <c r="H33" s="25">
        <v>35</v>
      </c>
      <c r="I33" s="25">
        <v>40</v>
      </c>
      <c r="J33" s="25">
        <v>42.5</v>
      </c>
      <c r="K33" s="25">
        <v>40</v>
      </c>
      <c r="L33" s="25"/>
      <c r="M33" s="25"/>
      <c r="N33" s="25"/>
      <c r="O33" s="25"/>
      <c r="P33" s="25"/>
      <c r="Q33" s="25"/>
      <c r="R33" s="25"/>
      <c r="S33" s="25"/>
      <c r="T33" s="25"/>
      <c r="U33">
        <f t="shared" si="0"/>
        <v>28.475999999999999</v>
      </c>
    </row>
    <row r="34" spans="1:23" x14ac:dyDescent="0.25">
      <c r="A34" s="32" t="s">
        <v>19</v>
      </c>
      <c r="B34" s="25" t="s">
        <v>13</v>
      </c>
      <c r="C34" s="25">
        <v>16</v>
      </c>
      <c r="D34" s="25"/>
      <c r="E34" s="25">
        <v>72.7</v>
      </c>
      <c r="F34" s="25">
        <v>0.68120000000000003</v>
      </c>
      <c r="G34" s="25">
        <v>50</v>
      </c>
      <c r="H34" s="25">
        <v>55</v>
      </c>
      <c r="I34" s="37">
        <v>60</v>
      </c>
      <c r="J34" s="25"/>
      <c r="K34" s="25">
        <v>55</v>
      </c>
      <c r="L34" s="25"/>
      <c r="M34" s="25"/>
      <c r="N34" s="25"/>
      <c r="O34" s="25"/>
      <c r="P34" s="25"/>
      <c r="Q34" s="25"/>
      <c r="R34" s="25"/>
      <c r="S34" s="25"/>
      <c r="T34" s="25"/>
      <c r="U34">
        <f t="shared" si="0"/>
        <v>37.466000000000001</v>
      </c>
    </row>
    <row r="35" spans="1:23" x14ac:dyDescent="0.25">
      <c r="A35" s="32" t="s">
        <v>15</v>
      </c>
      <c r="B35" s="25" t="s">
        <v>13</v>
      </c>
      <c r="C35" s="25">
        <v>17</v>
      </c>
      <c r="D35" s="25"/>
      <c r="E35" s="25">
        <v>70.8</v>
      </c>
      <c r="F35" s="25">
        <v>0.69640000000000002</v>
      </c>
      <c r="G35" s="25">
        <v>60</v>
      </c>
      <c r="H35" s="25">
        <v>65</v>
      </c>
      <c r="I35" s="38">
        <v>67</v>
      </c>
      <c r="J35" s="37">
        <v>70</v>
      </c>
      <c r="K35" s="25">
        <v>67</v>
      </c>
      <c r="L35" s="25"/>
      <c r="M35" s="40">
        <v>1</v>
      </c>
      <c r="N35" s="25"/>
      <c r="O35" s="25"/>
      <c r="P35" s="25"/>
      <c r="Q35" s="25"/>
      <c r="R35" s="25"/>
      <c r="S35" s="25"/>
      <c r="T35" s="25"/>
      <c r="U35">
        <f t="shared" si="0"/>
        <v>46.658799999999999</v>
      </c>
    </row>
    <row r="36" spans="1:23" x14ac:dyDescent="0.25">
      <c r="A36" s="34" t="s">
        <v>60</v>
      </c>
      <c r="B36" s="25" t="s">
        <v>28</v>
      </c>
      <c r="C36" s="25">
        <v>16</v>
      </c>
      <c r="D36" s="25"/>
      <c r="E36" s="25">
        <v>81.599999999999994</v>
      </c>
      <c r="F36" s="25">
        <v>0.68979999999999997</v>
      </c>
      <c r="G36" s="25">
        <v>40</v>
      </c>
      <c r="H36" s="25">
        <v>45</v>
      </c>
      <c r="I36" s="37">
        <v>50</v>
      </c>
      <c r="J36" s="25"/>
      <c r="K36" s="25">
        <v>45</v>
      </c>
      <c r="L36" s="25"/>
      <c r="M36" s="25"/>
      <c r="N36" s="25"/>
      <c r="O36" s="25"/>
      <c r="P36" s="25"/>
      <c r="Q36" s="25"/>
      <c r="R36" s="25"/>
      <c r="S36" s="25"/>
      <c r="T36" s="25"/>
      <c r="U36">
        <f t="shared" si="0"/>
        <v>31.040999999999997</v>
      </c>
    </row>
    <row r="37" spans="1:23" x14ac:dyDescent="0.25">
      <c r="A37" s="34" t="s">
        <v>48</v>
      </c>
      <c r="B37" s="25" t="s">
        <v>28</v>
      </c>
      <c r="C37" s="25">
        <v>17</v>
      </c>
      <c r="D37" s="25"/>
      <c r="E37" s="25">
        <v>75.3</v>
      </c>
      <c r="F37" s="25">
        <v>0.66239999999999999</v>
      </c>
      <c r="G37" s="25">
        <v>35</v>
      </c>
      <c r="H37" s="25">
        <v>37.5</v>
      </c>
      <c r="I37" s="37">
        <v>40</v>
      </c>
      <c r="J37" s="25"/>
      <c r="K37" s="25">
        <v>37.5</v>
      </c>
      <c r="L37" s="25"/>
      <c r="M37" s="25"/>
      <c r="N37" s="25"/>
      <c r="O37" s="25"/>
      <c r="P37" s="25"/>
      <c r="Q37" s="25"/>
      <c r="R37" s="25"/>
      <c r="S37" s="25"/>
      <c r="T37" s="25"/>
      <c r="U37">
        <f t="shared" si="0"/>
        <v>24.84</v>
      </c>
    </row>
    <row r="38" spans="1:23" x14ac:dyDescent="0.25">
      <c r="A38" s="34" t="s">
        <v>68</v>
      </c>
      <c r="B38" s="25" t="s">
        <v>28</v>
      </c>
      <c r="C38" s="25">
        <v>16</v>
      </c>
      <c r="D38" s="25"/>
      <c r="E38" s="25">
        <v>70.8</v>
      </c>
      <c r="F38" s="25">
        <v>0.69640000000000002</v>
      </c>
      <c r="G38" s="25">
        <v>45</v>
      </c>
      <c r="H38" s="37">
        <v>47.5</v>
      </c>
      <c r="I38" s="25">
        <v>55</v>
      </c>
      <c r="J38" s="25"/>
      <c r="K38" s="25">
        <v>55</v>
      </c>
      <c r="L38" s="25"/>
      <c r="M38" s="40">
        <v>3</v>
      </c>
      <c r="N38" s="25"/>
      <c r="O38" s="25"/>
      <c r="P38" s="25"/>
      <c r="Q38" s="25"/>
      <c r="R38" s="25"/>
      <c r="S38" s="25"/>
      <c r="T38" s="25"/>
      <c r="U38">
        <f t="shared" si="0"/>
        <v>38.302</v>
      </c>
    </row>
    <row r="39" spans="1:23" x14ac:dyDescent="0.25">
      <c r="A39" s="34" t="s">
        <v>54</v>
      </c>
      <c r="B39" s="25" t="s">
        <v>28</v>
      </c>
      <c r="C39" s="25">
        <v>17</v>
      </c>
      <c r="D39" s="25"/>
      <c r="E39" s="33">
        <v>68.7</v>
      </c>
      <c r="F39" s="33">
        <v>0.71460000000000001</v>
      </c>
      <c r="G39" s="25">
        <v>42.5</v>
      </c>
      <c r="H39" s="37">
        <v>47.5</v>
      </c>
      <c r="I39" s="25">
        <v>50</v>
      </c>
      <c r="J39" s="25"/>
      <c r="K39" s="25">
        <v>50</v>
      </c>
      <c r="L39" s="25"/>
      <c r="M39" s="25"/>
      <c r="N39" s="25"/>
      <c r="O39" s="25"/>
      <c r="P39" s="25"/>
      <c r="Q39" s="25"/>
      <c r="R39" s="25"/>
      <c r="S39" s="25"/>
      <c r="T39" s="25"/>
      <c r="U39">
        <f t="shared" si="0"/>
        <v>35.730000000000004</v>
      </c>
    </row>
    <row r="40" spans="1:23" x14ac:dyDescent="0.25">
      <c r="A40" s="41" t="s">
        <v>108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3"/>
      <c r="U40">
        <f t="shared" si="0"/>
        <v>0</v>
      </c>
    </row>
    <row r="41" spans="1:23" x14ac:dyDescent="0.25">
      <c r="A41" s="34" t="s">
        <v>66</v>
      </c>
      <c r="B41" s="25" t="s">
        <v>28</v>
      </c>
      <c r="C41" s="25">
        <v>16</v>
      </c>
      <c r="D41" s="25"/>
      <c r="E41" s="33">
        <v>98.2</v>
      </c>
      <c r="F41" s="33">
        <v>0.55859999999999999</v>
      </c>
      <c r="G41" s="25">
        <v>42</v>
      </c>
      <c r="H41" s="25">
        <v>50</v>
      </c>
      <c r="I41" s="37">
        <v>52.5</v>
      </c>
      <c r="J41" s="25"/>
      <c r="K41" s="25">
        <v>50</v>
      </c>
      <c r="L41" s="25"/>
      <c r="M41" s="25"/>
      <c r="N41" s="25"/>
      <c r="O41" s="25"/>
      <c r="P41" s="25"/>
      <c r="Q41" s="25"/>
      <c r="R41" s="25"/>
      <c r="S41" s="25"/>
      <c r="T41" s="25"/>
      <c r="U41" s="25">
        <f>F41*K41</f>
        <v>27.93</v>
      </c>
      <c r="V41" s="25"/>
      <c r="W41">
        <f t="shared" si="0"/>
        <v>0</v>
      </c>
    </row>
    <row r="42" spans="1:23" x14ac:dyDescent="0.25">
      <c r="A42" s="59" t="s">
        <v>101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1"/>
      <c r="U42">
        <f t="shared" si="0"/>
        <v>0</v>
      </c>
    </row>
    <row r="43" spans="1:23" x14ac:dyDescent="0.25">
      <c r="A43" s="41" t="s">
        <v>100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3"/>
      <c r="U43">
        <f t="shared" si="0"/>
        <v>0</v>
      </c>
    </row>
    <row r="44" spans="1:23" x14ac:dyDescent="0.25">
      <c r="A44" s="32" t="s">
        <v>16</v>
      </c>
      <c r="B44" s="25" t="s">
        <v>13</v>
      </c>
      <c r="C44" s="25">
        <v>19</v>
      </c>
      <c r="D44" s="25"/>
      <c r="E44" s="25">
        <v>65.5</v>
      </c>
      <c r="F44" s="25">
        <v>0.746</v>
      </c>
      <c r="G44" s="25">
        <v>40</v>
      </c>
      <c r="H44" s="25">
        <v>45</v>
      </c>
      <c r="I44" s="25">
        <v>50</v>
      </c>
      <c r="J44" s="25">
        <v>55</v>
      </c>
      <c r="K44" s="25">
        <v>50</v>
      </c>
      <c r="L44" s="25"/>
      <c r="M44" s="25"/>
      <c r="N44" s="25"/>
      <c r="O44" s="25"/>
      <c r="P44" s="25"/>
      <c r="Q44" s="25"/>
      <c r="R44" s="25"/>
      <c r="S44" s="25"/>
      <c r="T44" s="25"/>
      <c r="U44">
        <f t="shared" si="0"/>
        <v>37.299999999999997</v>
      </c>
    </row>
    <row r="45" spans="1:23" x14ac:dyDescent="0.25">
      <c r="A45" s="41" t="s">
        <v>128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3"/>
      <c r="U45">
        <f t="shared" si="0"/>
        <v>0</v>
      </c>
    </row>
    <row r="46" spans="1:23" x14ac:dyDescent="0.25">
      <c r="A46" s="35" t="s">
        <v>56</v>
      </c>
      <c r="B46" s="27" t="s">
        <v>28</v>
      </c>
      <c r="C46" s="27">
        <v>18</v>
      </c>
      <c r="D46" s="27"/>
      <c r="E46" s="27">
        <v>75.3</v>
      </c>
      <c r="F46" s="27">
        <v>0.66239999999999999</v>
      </c>
      <c r="G46" s="27">
        <v>45</v>
      </c>
      <c r="H46" s="27">
        <v>50</v>
      </c>
      <c r="I46" s="37">
        <v>52.5</v>
      </c>
      <c r="J46" s="27"/>
      <c r="K46" s="27">
        <v>50</v>
      </c>
      <c r="L46" s="27"/>
      <c r="M46" s="27"/>
      <c r="N46" s="27"/>
      <c r="O46" s="27"/>
      <c r="P46" s="27"/>
      <c r="Q46" s="27"/>
      <c r="R46" s="27"/>
      <c r="S46" s="27"/>
      <c r="T46" s="28"/>
      <c r="U46">
        <f t="shared" si="0"/>
        <v>33.119999999999997</v>
      </c>
    </row>
    <row r="47" spans="1:23" x14ac:dyDescent="0.25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3"/>
      <c r="U47">
        <f t="shared" si="0"/>
        <v>0</v>
      </c>
    </row>
    <row r="48" spans="1:23" x14ac:dyDescent="0.25">
      <c r="A48" s="34" t="s">
        <v>103</v>
      </c>
      <c r="B48" s="25" t="s">
        <v>59</v>
      </c>
      <c r="C48" s="25">
        <v>32</v>
      </c>
      <c r="D48" s="25"/>
      <c r="E48" s="33">
        <v>78.599999999999994</v>
      </c>
      <c r="F48" s="33">
        <v>0.64119999999999999</v>
      </c>
      <c r="G48" s="25">
        <v>50</v>
      </c>
      <c r="H48" s="25">
        <v>60</v>
      </c>
      <c r="I48" s="37">
        <v>65</v>
      </c>
      <c r="J48" s="25"/>
      <c r="K48" s="25">
        <v>60</v>
      </c>
      <c r="L48" s="25"/>
      <c r="M48" s="25"/>
      <c r="N48" s="25"/>
      <c r="O48" s="25"/>
      <c r="P48" s="25"/>
      <c r="Q48" s="25"/>
      <c r="R48" s="25"/>
      <c r="S48" s="25"/>
      <c r="T48" s="25"/>
      <c r="U48" s="25">
        <f>F48*K48</f>
        <v>38.472000000000001</v>
      </c>
      <c r="V48" s="25"/>
      <c r="W48">
        <f t="shared" si="0"/>
        <v>0</v>
      </c>
    </row>
    <row r="49" spans="1:23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>
        <f t="shared" si="0"/>
        <v>0</v>
      </c>
    </row>
    <row r="50" spans="1:23" x14ac:dyDescent="0.25">
      <c r="A50" s="41" t="s">
        <v>104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3"/>
      <c r="U50">
        <f t="shared" si="0"/>
        <v>0</v>
      </c>
    </row>
    <row r="51" spans="1:23" x14ac:dyDescent="0.25">
      <c r="A51" s="34" t="s">
        <v>57</v>
      </c>
      <c r="B51" s="25" t="s">
        <v>28</v>
      </c>
      <c r="C51" s="25">
        <v>33</v>
      </c>
      <c r="D51" s="25"/>
      <c r="E51" s="33">
        <v>84.7</v>
      </c>
      <c r="F51" s="33">
        <v>0.60829999999999995</v>
      </c>
      <c r="G51" s="25">
        <v>60</v>
      </c>
      <c r="H51" s="25">
        <v>65</v>
      </c>
      <c r="I51" s="25">
        <v>70</v>
      </c>
      <c r="J51" s="25"/>
      <c r="K51" s="25">
        <v>70</v>
      </c>
      <c r="L51" s="25"/>
      <c r="M51" s="40">
        <v>3</v>
      </c>
      <c r="N51" s="25"/>
      <c r="O51" s="25"/>
      <c r="P51" s="25"/>
      <c r="Q51" s="25"/>
      <c r="R51" s="25"/>
      <c r="S51" s="25"/>
      <c r="T51" s="25"/>
      <c r="U51" s="25">
        <f>F51*K51</f>
        <v>42.580999999999996</v>
      </c>
      <c r="V51" s="25"/>
      <c r="W51">
        <f t="shared" si="0"/>
        <v>195</v>
      </c>
    </row>
    <row r="52" spans="1:23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23" x14ac:dyDescent="0.25">
      <c r="A53" s="41" t="s">
        <v>105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3"/>
      <c r="U53">
        <f t="shared" si="0"/>
        <v>0</v>
      </c>
    </row>
    <row r="54" spans="1:23" x14ac:dyDescent="0.25">
      <c r="A54" s="34" t="s">
        <v>75</v>
      </c>
      <c r="B54" s="25" t="s">
        <v>77</v>
      </c>
      <c r="C54" s="25">
        <v>38</v>
      </c>
      <c r="D54" s="25"/>
      <c r="E54" s="33">
        <v>106.5</v>
      </c>
      <c r="F54" s="33">
        <v>0.5413</v>
      </c>
      <c r="G54" s="25">
        <v>65</v>
      </c>
      <c r="H54" s="25">
        <v>75</v>
      </c>
      <c r="I54" s="25">
        <v>85</v>
      </c>
      <c r="J54" s="25"/>
      <c r="K54" s="25">
        <v>85</v>
      </c>
      <c r="L54" s="25"/>
      <c r="M54" s="40">
        <v>1</v>
      </c>
      <c r="N54" s="25"/>
      <c r="O54" s="25"/>
      <c r="P54" s="25"/>
      <c r="Q54" s="25"/>
      <c r="R54" s="25"/>
      <c r="S54" s="25"/>
      <c r="T54" s="25"/>
      <c r="U54" s="25">
        <f>F54*K54</f>
        <v>46.0105</v>
      </c>
      <c r="V54" s="25"/>
      <c r="W54">
        <f t="shared" si="0"/>
        <v>75</v>
      </c>
    </row>
    <row r="55" spans="1:23" x14ac:dyDescent="0.25">
      <c r="A55" s="41" t="s">
        <v>106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3"/>
      <c r="U55">
        <f t="shared" si="0"/>
        <v>0</v>
      </c>
    </row>
    <row r="56" spans="1:23" x14ac:dyDescent="0.25">
      <c r="A56" s="34" t="s">
        <v>72</v>
      </c>
      <c r="B56" s="25" t="s">
        <v>28</v>
      </c>
      <c r="C56" s="25">
        <v>44</v>
      </c>
      <c r="D56" s="25"/>
      <c r="E56" s="33">
        <v>64.400000000000006</v>
      </c>
      <c r="F56" s="33">
        <v>0.75800000000000001</v>
      </c>
      <c r="G56" s="37">
        <v>40</v>
      </c>
      <c r="H56" s="25">
        <v>40</v>
      </c>
      <c r="I56" s="25">
        <v>42.5</v>
      </c>
      <c r="J56" s="25"/>
      <c r="K56" s="25">
        <v>42.5</v>
      </c>
      <c r="L56" s="25"/>
      <c r="M56" s="25"/>
      <c r="N56" s="25"/>
      <c r="O56" s="25"/>
      <c r="P56" s="25"/>
      <c r="Q56" s="25"/>
      <c r="R56" s="25"/>
      <c r="S56" s="25"/>
      <c r="T56" s="25"/>
      <c r="U56">
        <f>F52*K52</f>
        <v>0</v>
      </c>
      <c r="V56" s="25"/>
      <c r="W56">
        <f>F56*K56</f>
        <v>32.215000000000003</v>
      </c>
    </row>
    <row r="57" spans="1:23" x14ac:dyDescent="0.25">
      <c r="A57" s="41" t="s">
        <v>107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3"/>
      <c r="U57">
        <f t="shared" si="0"/>
        <v>0</v>
      </c>
    </row>
    <row r="58" spans="1:23" x14ac:dyDescent="0.25">
      <c r="A58" s="34" t="s">
        <v>9</v>
      </c>
      <c r="B58" s="25" t="s">
        <v>28</v>
      </c>
      <c r="C58" s="25">
        <v>45</v>
      </c>
      <c r="D58" s="25"/>
      <c r="E58" s="33">
        <v>93.9</v>
      </c>
      <c r="F58" s="33">
        <v>0.57140000000000002</v>
      </c>
      <c r="G58" s="25">
        <v>60</v>
      </c>
      <c r="H58" s="25">
        <v>70</v>
      </c>
      <c r="I58" s="25">
        <v>75</v>
      </c>
      <c r="J58" s="25"/>
      <c r="K58" s="25">
        <v>75</v>
      </c>
      <c r="L58" s="25"/>
      <c r="M58" s="40">
        <v>2</v>
      </c>
      <c r="N58" s="25"/>
      <c r="O58" s="25"/>
      <c r="P58" s="25"/>
      <c r="Q58" s="25"/>
      <c r="R58" s="25"/>
      <c r="S58" s="25"/>
      <c r="T58" s="25"/>
      <c r="U58" s="25">
        <f>F58*K58</f>
        <v>42.855000000000004</v>
      </c>
      <c r="V58" s="25"/>
      <c r="W58">
        <f t="shared" si="0"/>
        <v>140</v>
      </c>
    </row>
    <row r="59" spans="1:23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>
        <f t="shared" si="0"/>
        <v>0</v>
      </c>
    </row>
    <row r="60" spans="1:23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>
        <f t="shared" si="0"/>
        <v>0</v>
      </c>
    </row>
    <row r="61" spans="1:23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>
        <f t="shared" si="0"/>
        <v>0</v>
      </c>
    </row>
    <row r="62" spans="1:23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>
        <f t="shared" si="0"/>
        <v>0</v>
      </c>
    </row>
    <row r="63" spans="1:23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>
        <f t="shared" si="0"/>
        <v>0</v>
      </c>
    </row>
    <row r="64" spans="1:23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>
        <f t="shared" si="0"/>
        <v>0</v>
      </c>
    </row>
    <row r="65" spans="1:2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>
        <f t="shared" si="0"/>
        <v>0</v>
      </c>
    </row>
    <row r="68" spans="1:21" x14ac:dyDescent="0.25">
      <c r="N68" t="s">
        <v>140</v>
      </c>
      <c r="O68" t="s">
        <v>141</v>
      </c>
      <c r="Q68" t="s">
        <v>21</v>
      </c>
    </row>
    <row r="69" spans="1:21" x14ac:dyDescent="0.25">
      <c r="O69" t="s">
        <v>142</v>
      </c>
      <c r="Q69" t="s">
        <v>143</v>
      </c>
    </row>
    <row r="70" spans="1:21" x14ac:dyDescent="0.25">
      <c r="O70" t="s">
        <v>142</v>
      </c>
      <c r="Q70" t="s">
        <v>144</v>
      </c>
    </row>
  </sheetData>
  <mergeCells count="26">
    <mergeCell ref="A57:T57"/>
    <mergeCell ref="A45:T45"/>
    <mergeCell ref="A43:T43"/>
    <mergeCell ref="A47:T47"/>
    <mergeCell ref="A50:T50"/>
    <mergeCell ref="A53:T53"/>
    <mergeCell ref="A55:T55"/>
    <mergeCell ref="A23:T23"/>
    <mergeCell ref="A25:T25"/>
    <mergeCell ref="A30:T30"/>
    <mergeCell ref="A40:T40"/>
    <mergeCell ref="A42:T42"/>
    <mergeCell ref="A14:T14"/>
    <mergeCell ref="A16:T16"/>
    <mergeCell ref="A17:T17"/>
    <mergeCell ref="A20:T20"/>
    <mergeCell ref="A9:T9"/>
    <mergeCell ref="A10:T10"/>
    <mergeCell ref="G7:L7"/>
    <mergeCell ref="O7:T7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жим</vt:lpstr>
      <vt:lpstr>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Данил-ПК</dc:creator>
  <cp:lastModifiedBy>NPA</cp:lastModifiedBy>
  <dcterms:created xsi:type="dcterms:W3CDTF">2022-04-08T08:50:56Z</dcterms:created>
  <dcterms:modified xsi:type="dcterms:W3CDTF">2022-04-25T16:14:23Z</dcterms:modified>
</cp:coreProperties>
</file>