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 activeTab="2"/>
  </bookViews>
  <sheets>
    <sheet name="список" sheetId="1" r:id="rId1"/>
    <sheet name="жим" sheetId="2" r:id="rId2"/>
    <sheet name="Бицепс" sheetId="3" r:id="rId3"/>
    <sheet name="армрестлинг" sheetId="4" r:id="rId4"/>
    <sheet name="гиря" sheetId="5" r:id="rId5"/>
  </sheets>
  <calcPr calcId="162913"/>
</workbook>
</file>

<file path=xl/calcChain.xml><?xml version="1.0" encoding="utf-8"?>
<calcChain xmlns="http://schemas.openxmlformats.org/spreadsheetml/2006/main">
  <c r="U37" i="3" l="1"/>
  <c r="U18" i="3"/>
  <c r="U47" i="2"/>
  <c r="U48" i="2"/>
  <c r="U58" i="2"/>
  <c r="U76" i="2"/>
  <c r="U72" i="2"/>
  <c r="U60" i="2"/>
  <c r="U74" i="2"/>
  <c r="U70" i="2"/>
  <c r="U77" i="2"/>
  <c r="U66" i="2"/>
  <c r="U68" i="2"/>
  <c r="U30" i="2"/>
  <c r="U46" i="2"/>
  <c r="U42" i="2"/>
  <c r="U16" i="2"/>
  <c r="U63" i="2"/>
  <c r="U31" i="2"/>
  <c r="T29" i="2"/>
  <c r="U12" i="2"/>
  <c r="T15" i="2"/>
  <c r="U13" i="2"/>
  <c r="U14" i="2"/>
  <c r="U17" i="2"/>
  <c r="U18" i="2"/>
  <c r="U19" i="2"/>
  <c r="U20" i="2"/>
  <c r="U21" i="2"/>
  <c r="U22" i="2"/>
  <c r="U23" i="2"/>
  <c r="U24" i="2"/>
  <c r="U25" i="2"/>
  <c r="U26" i="2"/>
  <c r="U27" i="2"/>
  <c r="U32" i="2"/>
  <c r="U33" i="2"/>
  <c r="U34" i="2"/>
  <c r="U35" i="2"/>
  <c r="U36" i="2"/>
  <c r="U37" i="2"/>
  <c r="U38" i="2"/>
  <c r="U39" i="2"/>
  <c r="U41" i="2"/>
  <c r="U43" i="2"/>
  <c r="U49" i="2"/>
  <c r="U50" i="2"/>
  <c r="U51" i="2"/>
  <c r="U52" i="2"/>
  <c r="U53" i="2"/>
  <c r="U54" i="2"/>
  <c r="U55" i="2"/>
  <c r="U57" i="2"/>
  <c r="U59" i="2"/>
  <c r="U62" i="2"/>
  <c r="U65" i="2"/>
  <c r="U67" i="2"/>
  <c r="U69" i="2"/>
  <c r="U71" i="2"/>
  <c r="U73" i="2"/>
  <c r="U67" i="3"/>
  <c r="U66" i="3"/>
  <c r="U65" i="3"/>
  <c r="U61" i="3"/>
  <c r="U59" i="3"/>
  <c r="U57" i="3"/>
  <c r="U14" i="3"/>
  <c r="U13" i="3"/>
  <c r="U55" i="3"/>
  <c r="U52" i="3"/>
  <c r="U36" i="3"/>
  <c r="U35" i="3"/>
  <c r="U34" i="3"/>
  <c r="U49" i="3"/>
  <c r="U33" i="3"/>
  <c r="S29" i="2"/>
  <c r="U42" i="3"/>
  <c r="U11" i="2"/>
  <c r="U12" i="3"/>
  <c r="U15" i="3"/>
  <c r="U16" i="3"/>
  <c r="U17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8" i="3"/>
  <c r="U39" i="3"/>
  <c r="U40" i="3"/>
  <c r="U41" i="3"/>
  <c r="W42" i="3"/>
  <c r="U43" i="3"/>
  <c r="U44" i="3"/>
  <c r="U45" i="3"/>
  <c r="U46" i="3"/>
  <c r="U47" i="3"/>
  <c r="U48" i="3"/>
  <c r="U50" i="3"/>
  <c r="U51" i="3"/>
  <c r="U54" i="3"/>
  <c r="U56" i="3"/>
  <c r="U58" i="3"/>
  <c r="U60" i="3"/>
  <c r="U62" i="3"/>
  <c r="U63" i="3"/>
  <c r="U64" i="3"/>
  <c r="U11" i="3"/>
  <c r="L44" i="2"/>
</calcChain>
</file>

<file path=xl/sharedStrings.xml><?xml version="1.0" encoding="utf-8"?>
<sst xmlns="http://schemas.openxmlformats.org/spreadsheetml/2006/main" count="504" uniqueCount="182">
  <si>
    <t>п/н</t>
  </si>
  <si>
    <t>в/к</t>
  </si>
  <si>
    <t>ФИО</t>
  </si>
  <si>
    <t>Команда</t>
  </si>
  <si>
    <t>Дата рождения</t>
  </si>
  <si>
    <t>Возрастная категоря</t>
  </si>
  <si>
    <t>Тренер</t>
  </si>
  <si>
    <t>жим</t>
  </si>
  <si>
    <t>бицепс</t>
  </si>
  <si>
    <t>Катков Данил</t>
  </si>
  <si>
    <t>Дата Рождения</t>
  </si>
  <si>
    <t>Возрастная категория</t>
  </si>
  <si>
    <t>Вес</t>
  </si>
  <si>
    <t>Шварц</t>
  </si>
  <si>
    <t>ЖИМ ЛЕЖА</t>
  </si>
  <si>
    <t>Рез-тат</t>
  </si>
  <si>
    <t>Абсолютка</t>
  </si>
  <si>
    <t>open (24-39) до 60</t>
  </si>
  <si>
    <t>teenage (14-15) до 82,5</t>
  </si>
  <si>
    <t>teenage (14-15) до 75</t>
  </si>
  <si>
    <t>teenage (16-17) до 60</t>
  </si>
  <si>
    <t>teenage (16-17) до 67,5</t>
  </si>
  <si>
    <t>teenage (16-17) до 75</t>
  </si>
  <si>
    <t>Мужчины 18+</t>
  </si>
  <si>
    <t>Подъем на бицепс</t>
  </si>
  <si>
    <t xml:space="preserve">Девушки 18 </t>
  </si>
  <si>
    <t xml:space="preserve"> </t>
  </si>
  <si>
    <t>Шварц итоговый</t>
  </si>
  <si>
    <t>Место</t>
  </si>
  <si>
    <t>Общее</t>
  </si>
  <si>
    <t>место</t>
  </si>
  <si>
    <t xml:space="preserve">Судьи: </t>
  </si>
  <si>
    <t>Федеральная кат.</t>
  </si>
  <si>
    <t>Региональная кат.</t>
  </si>
  <si>
    <t>Лыжин Даниил</t>
  </si>
  <si>
    <t>Чурбаков Кирилл</t>
  </si>
  <si>
    <t>Команда/город</t>
  </si>
  <si>
    <t>Арм</t>
  </si>
  <si>
    <t>Гиря</t>
  </si>
  <si>
    <t xml:space="preserve">Девушки </t>
  </si>
  <si>
    <t>Юноши 16-17 лет</t>
  </si>
  <si>
    <t>Кленов Алексей</t>
  </si>
  <si>
    <t>Полевской/Три Кита</t>
  </si>
  <si>
    <t>15.08.1989 (32)</t>
  </si>
  <si>
    <t>Opeen</t>
  </si>
  <si>
    <t>Катков Д. С.</t>
  </si>
  <si>
    <t>да</t>
  </si>
  <si>
    <t xml:space="preserve">Три Кита </t>
  </si>
  <si>
    <t>Open</t>
  </si>
  <si>
    <t>124.8</t>
  </si>
  <si>
    <t>51.3</t>
  </si>
  <si>
    <t>Домбровских Екатерина</t>
  </si>
  <si>
    <t>Подросток (18-19)</t>
  </si>
  <si>
    <t>12.02.2004 (18)</t>
  </si>
  <si>
    <t>Шемелина Мария</t>
  </si>
  <si>
    <t>62.4</t>
  </si>
  <si>
    <t>31.08.2004 (17)</t>
  </si>
  <si>
    <t>Подросток (16-17)</t>
  </si>
  <si>
    <t>Три Кита</t>
  </si>
  <si>
    <t>Мусихина Ксения</t>
  </si>
  <si>
    <t>54.5</t>
  </si>
  <si>
    <t>21.06.2005 (17)</t>
  </si>
  <si>
    <t>Диканов Егор</t>
  </si>
  <si>
    <t>81.2</t>
  </si>
  <si>
    <t>Швацкий Игорь</t>
  </si>
  <si>
    <t>13.01.2005 (17)</t>
  </si>
  <si>
    <t>71.8</t>
  </si>
  <si>
    <t>Шевелев Ярослав</t>
  </si>
  <si>
    <t>полевской</t>
  </si>
  <si>
    <t>70.7</t>
  </si>
  <si>
    <t>Лавров Леонид</t>
  </si>
  <si>
    <t>75</t>
  </si>
  <si>
    <t>Полевской</t>
  </si>
  <si>
    <t>26.08.19994</t>
  </si>
  <si>
    <t>73.5</t>
  </si>
  <si>
    <t>Новоселов Вадим</t>
  </si>
  <si>
    <t>70.1</t>
  </si>
  <si>
    <t>67.5</t>
  </si>
  <si>
    <t>Чернавский Ярослав</t>
  </si>
  <si>
    <t>60.5</t>
  </si>
  <si>
    <t>Петрянин Егор</t>
  </si>
  <si>
    <t>Попов Платон</t>
  </si>
  <si>
    <t>71.3</t>
  </si>
  <si>
    <t>Смыков Леонид</t>
  </si>
  <si>
    <t>Окулов Иван</t>
  </si>
  <si>
    <t>Пьянкова александра</t>
  </si>
  <si>
    <t>Екатеринбург</t>
  </si>
  <si>
    <t>Курбак Георгий</t>
  </si>
  <si>
    <t>Бочкарев Андрей</t>
  </si>
  <si>
    <t>Зубов Данил</t>
  </si>
  <si>
    <t>Юноши 15</t>
  </si>
  <si>
    <t>Янин Дмитрий</t>
  </si>
  <si>
    <t>Трубников Сергей</t>
  </si>
  <si>
    <t>Босомыкин Сергей</t>
  </si>
  <si>
    <t>Ручкин Вадим</t>
  </si>
  <si>
    <t>Владимирова Софья</t>
  </si>
  <si>
    <t>девушки 18+</t>
  </si>
  <si>
    <t>Романовский Павел</t>
  </si>
  <si>
    <t>12.08.90</t>
  </si>
  <si>
    <t>Романовская Ксения</t>
  </si>
  <si>
    <t>82.5</t>
  </si>
  <si>
    <t>Кириянов александр</t>
  </si>
  <si>
    <t>Собачкин Данил</t>
  </si>
  <si>
    <t>Осипов Егор</t>
  </si>
  <si>
    <t>Аглетдинов Семен</t>
  </si>
  <si>
    <t>Аглетдинов семен</t>
  </si>
  <si>
    <t>55.7</t>
  </si>
  <si>
    <t>64.6</t>
  </si>
  <si>
    <t>Ромсновская Ксения</t>
  </si>
  <si>
    <t>Романовских Павел</t>
  </si>
  <si>
    <t>96.6</t>
  </si>
  <si>
    <t>Субботин Анатолий</t>
  </si>
  <si>
    <t>99.1</t>
  </si>
  <si>
    <t>94.5</t>
  </si>
  <si>
    <t>84.8</t>
  </si>
  <si>
    <t>Маклыгин Дмитрий</t>
  </si>
  <si>
    <t>30.02.77</t>
  </si>
  <si>
    <t>91.9</t>
  </si>
  <si>
    <t>Зверьков александр</t>
  </si>
  <si>
    <t>99.5</t>
  </si>
  <si>
    <t>Домбровская Екатерина</t>
  </si>
  <si>
    <t>Якупов Тахир</t>
  </si>
  <si>
    <t>В. Уфалей</t>
  </si>
  <si>
    <t>78.4</t>
  </si>
  <si>
    <t>117.5</t>
  </si>
  <si>
    <t>Исакова Дарья</t>
  </si>
  <si>
    <t>Девушки до 18</t>
  </si>
  <si>
    <t>157.5</t>
  </si>
  <si>
    <t xml:space="preserve"> до 15 включительно</t>
  </si>
  <si>
    <t xml:space="preserve">девушки </t>
  </si>
  <si>
    <t>47.5</t>
  </si>
  <si>
    <t>Кубрак Георгий</t>
  </si>
  <si>
    <t>72.5</t>
  </si>
  <si>
    <t>42.5</t>
  </si>
  <si>
    <t>57.5</t>
  </si>
  <si>
    <t>П/Н</t>
  </si>
  <si>
    <t>возраст</t>
  </si>
  <si>
    <t>12кг</t>
  </si>
  <si>
    <t>16кг</t>
  </si>
  <si>
    <t>24кг.</t>
  </si>
  <si>
    <t>32кг</t>
  </si>
  <si>
    <t>Девушки гиря 12 кг.</t>
  </si>
  <si>
    <t>Русич</t>
  </si>
  <si>
    <t>65р.</t>
  </si>
  <si>
    <t>17р.</t>
  </si>
  <si>
    <t>Юноши  до 15 (включительно) гиря 16 кг.</t>
  </si>
  <si>
    <t>Юноши 16-17 лет гиря 24 кг.</t>
  </si>
  <si>
    <t>19р.</t>
  </si>
  <si>
    <t>20р.</t>
  </si>
  <si>
    <t>соб. Вес 81.2</t>
  </si>
  <si>
    <t>соб. Вес 60.5</t>
  </si>
  <si>
    <t>Мужчины 18+ до 82,5кг гиря 24 кг.</t>
  </si>
  <si>
    <t>Шестаков Павел</t>
  </si>
  <si>
    <t>11р.</t>
  </si>
  <si>
    <t>15р.</t>
  </si>
  <si>
    <t>Мужчины 18+ вес свыше 82,5кг. Гиря 32кг.</t>
  </si>
  <si>
    <t xml:space="preserve">Зверков Александр </t>
  </si>
  <si>
    <t>8р.</t>
  </si>
  <si>
    <t>12р.</t>
  </si>
  <si>
    <t>9р.</t>
  </si>
  <si>
    <t xml:space="preserve">Слепов Владимир </t>
  </si>
  <si>
    <t>6р.</t>
  </si>
  <si>
    <t>-</t>
  </si>
  <si>
    <t>Юноши до 15 лет (включительно)</t>
  </si>
  <si>
    <t>Пьянкова А.</t>
  </si>
  <si>
    <t xml:space="preserve">                                                                     Девушки</t>
  </si>
  <si>
    <t>Шемелина Мария.</t>
  </si>
  <si>
    <t>Боронина Людмила</t>
  </si>
  <si>
    <t>Мужчины 18+ до 80кг.</t>
  </si>
  <si>
    <t>Хусаинов Ильшат</t>
  </si>
  <si>
    <t>Мужчины 18+ до 90</t>
  </si>
  <si>
    <t>Курбанов Мамур</t>
  </si>
  <si>
    <t>Кириллов Александр</t>
  </si>
  <si>
    <t>Мужчины 18+ свыше 90</t>
  </si>
  <si>
    <t>90</t>
  </si>
  <si>
    <t>32</t>
  </si>
  <si>
    <t>Федеральной кат. Каткова Надежда</t>
  </si>
  <si>
    <t>Федеральной кат. Катков Данил</t>
  </si>
  <si>
    <t>Региональной кат. Чурбаков Кирилл</t>
  </si>
  <si>
    <t>Региональной кат. Лыжин Даниил</t>
  </si>
  <si>
    <t xml:space="preserve">Кубрак Георгий </t>
  </si>
  <si>
    <t>Полеской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</si>
</sst>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4"/>
      <name val="Arial Cyr"/>
      <charset val="204"/>
    </font>
    <font>
      <b/>
      <sz val="8"/>
      <color indexed="12"/>
      <name val="Arial Cyr"/>
      <charset val="204"/>
    </font>
    <font>
      <b/>
      <sz val="10"/>
      <color rgb="FFFF0000"/>
      <name val="Arial Cyr"/>
      <charset val="204"/>
    </font>
    <font>
      <strike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251E1A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14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4" borderId="2" xfId="1" applyFill="1" applyBorder="1" applyAlignment="1">
      <alignment horizontal="center"/>
    </xf>
    <xf numFmtId="0" fontId="4" fillId="4" borderId="2" xfId="1" applyFont="1" applyFill="1" applyBorder="1" applyAlignment="1">
      <alignment horizontal="center" vertical="center"/>
    </xf>
    <xf numFmtId="164" fontId="6" fillId="4" borderId="2" xfId="1" applyNumberFormat="1" applyFont="1" applyFill="1" applyBorder="1" applyAlignment="1">
      <alignment horizontal="center" vertical="center"/>
    </xf>
    <xf numFmtId="0" fontId="0" fillId="0" borderId="4" xfId="0" applyBorder="1"/>
    <xf numFmtId="0" fontId="2" fillId="4" borderId="3" xfId="1" applyFill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0" fillId="4" borderId="9" xfId="0" applyFill="1" applyBorder="1"/>
    <xf numFmtId="0" fontId="2" fillId="3" borderId="0" xfId="1" applyFill="1" applyBorder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164" fontId="6" fillId="3" borderId="0" xfId="1" applyNumberFormat="1" applyFont="1" applyFill="1" applyBorder="1" applyAlignment="1">
      <alignment horizontal="center" vertical="center"/>
    </xf>
    <xf numFmtId="0" fontId="2" fillId="3" borderId="3" xfId="1" applyFill="1" applyBorder="1" applyAlignment="1">
      <alignment horizontal="center"/>
    </xf>
    <xf numFmtId="0" fontId="4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6" fillId="4" borderId="7" xfId="1" applyNumberFormat="1" applyFont="1" applyFill="1" applyBorder="1" applyAlignment="1">
      <alignment horizontal="center" vertical="center"/>
    </xf>
    <xf numFmtId="0" fontId="2" fillId="4" borderId="7" xfId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9" borderId="2" xfId="0" applyFont="1" applyFill="1" applyBorder="1"/>
    <xf numFmtId="0" fontId="0" fillId="9" borderId="2" xfId="0" applyFill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6" borderId="0" xfId="0" applyFill="1"/>
    <xf numFmtId="0" fontId="0" fillId="0" borderId="3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164" fontId="6" fillId="4" borderId="2" xfId="1" applyNumberFormat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164" fontId="6" fillId="4" borderId="7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4"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9526</xdr:rowOff>
    </xdr:from>
    <xdr:to>
      <xdr:col>10</xdr:col>
      <xdr:colOff>0</xdr:colOff>
      <xdr:row>3</xdr:row>
      <xdr:rowOff>171450</xdr:rowOff>
    </xdr:to>
    <xdr:sp macro="" textlink="">
      <xdr:nvSpPr>
        <xdr:cNvPr id="2" name="TextBox 1"/>
        <xdr:cNvSpPr txBox="1"/>
      </xdr:nvSpPr>
      <xdr:spPr>
        <a:xfrm>
          <a:off x="47625" y="9526"/>
          <a:ext cx="10096500" cy="733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000" baseline="0">
              <a:solidFill>
                <a:srgbClr val="00B0F0"/>
              </a:solidFill>
            </a:rPr>
            <a:t>Армрестлинг, Жим лежа, Жим гири и Подъем на бицепс ко дню физкультурника" 13.08.2022</a:t>
          </a:r>
          <a:endParaRPr lang="ru-RU" sz="2000">
            <a:solidFill>
              <a:srgbClr val="00B0F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180974</xdr:rowOff>
    </xdr:from>
    <xdr:to>
      <xdr:col>16</xdr:col>
      <xdr:colOff>209550</xdr:colOff>
      <xdr:row>5</xdr:row>
      <xdr:rowOff>28575</xdr:rowOff>
    </xdr:to>
    <xdr:sp macro="" textlink="">
      <xdr:nvSpPr>
        <xdr:cNvPr id="2" name="TextBox 1"/>
        <xdr:cNvSpPr txBox="1"/>
      </xdr:nvSpPr>
      <xdr:spPr>
        <a:xfrm>
          <a:off x="190499" y="180974"/>
          <a:ext cx="12763501" cy="800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Армрестлинг, Жим лежа, Жим гири и Подъем на бицепс ко дню физкультурника" 13.08.2022</a:t>
          </a:r>
        </a:p>
        <a:p>
          <a:endParaRPr lang="ru-RU" sz="2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180974</xdr:rowOff>
    </xdr:from>
    <xdr:to>
      <xdr:col>18</xdr:col>
      <xdr:colOff>57149</xdr:colOff>
      <xdr:row>6</xdr:row>
      <xdr:rowOff>19050</xdr:rowOff>
    </xdr:to>
    <xdr:sp macro="" textlink="">
      <xdr:nvSpPr>
        <xdr:cNvPr id="2" name="TextBox 1"/>
        <xdr:cNvSpPr txBox="1"/>
      </xdr:nvSpPr>
      <xdr:spPr>
        <a:xfrm>
          <a:off x="190499" y="180974"/>
          <a:ext cx="12582525" cy="990601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8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Армрестлинг, Жим лежа, Жим гири и Подъем на бицепс ко дню физкультурника" 13.08.2022</a:t>
          </a:r>
        </a:p>
        <a:p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304800</xdr:colOff>
      <xdr:row>1</xdr:row>
      <xdr:rowOff>152400</xdr:rowOff>
    </xdr:from>
    <xdr:ext cx="184731" cy="264560"/>
    <xdr:sp macro="" textlink="">
      <xdr:nvSpPr>
        <xdr:cNvPr id="2" name="TextBox 1"/>
        <xdr:cNvSpPr txBox="1"/>
      </xdr:nvSpPr>
      <xdr:spPr>
        <a:xfrm>
          <a:off x="7010400" y="34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</xdr:col>
      <xdr:colOff>57150</xdr:colOff>
      <xdr:row>1</xdr:row>
      <xdr:rowOff>28575</xdr:rowOff>
    </xdr:from>
    <xdr:to>
      <xdr:col>24</xdr:col>
      <xdr:colOff>19049</xdr:colOff>
      <xdr:row>3</xdr:row>
      <xdr:rowOff>131444</xdr:rowOff>
    </xdr:to>
    <xdr:sp macro="" textlink="">
      <xdr:nvSpPr>
        <xdr:cNvPr id="3" name="TextBox 2"/>
        <xdr:cNvSpPr txBox="1"/>
      </xdr:nvSpPr>
      <xdr:spPr>
        <a:xfrm>
          <a:off x="666750" y="219075"/>
          <a:ext cx="13982699" cy="4838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Армрестлинг, Жим лежа, Жим гири и Подъем на бицепс ко дню физкультурника" 13.08.2022</a:t>
          </a:r>
        </a:p>
        <a:p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123825</xdr:rowOff>
    </xdr:from>
    <xdr:to>
      <xdr:col>25</xdr:col>
      <xdr:colOff>581025</xdr:colOff>
      <xdr:row>4</xdr:row>
      <xdr:rowOff>104775</xdr:rowOff>
    </xdr:to>
    <xdr:sp macro="" textlink="">
      <xdr:nvSpPr>
        <xdr:cNvPr id="2" name="TextBox 1"/>
        <xdr:cNvSpPr txBox="1"/>
      </xdr:nvSpPr>
      <xdr:spPr>
        <a:xfrm>
          <a:off x="942975" y="314325"/>
          <a:ext cx="1487805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0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Армрестлинг, Жим лежа, Жим гири и Подъем на бицепс ко дню физкультурника" 13.08.2022</a:t>
          </a: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4:O65"/>
  <sheetViews>
    <sheetView workbookViewId="0">
      <pane ySplit="5" topLeftCell="A6" activePane="bottomLeft" state="frozen"/>
      <selection pane="bottomLeft" activeCell="D35" sqref="D35"/>
    </sheetView>
  </sheetViews>
  <sheetFormatPr defaultRowHeight="15" x14ac:dyDescent="0.25"/>
  <cols>
    <col min="1" max="1" width="6.140625" customWidth="1"/>
    <col min="2" max="2" width="23.85546875" customWidth="1"/>
    <col min="3" max="3" width="9.140625" customWidth="1"/>
    <col min="4" max="4" width="27.85546875" customWidth="1"/>
    <col min="5" max="5" width="18.140625" customWidth="1"/>
    <col min="6" max="6" width="20.85546875" customWidth="1"/>
    <col min="7" max="7" width="18.7109375" customWidth="1"/>
  </cols>
  <sheetData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ht="24" customHeight="1" x14ac:dyDescent="0.25">
      <c r="A5" s="6" t="s">
        <v>0</v>
      </c>
      <c r="B5" s="6" t="s">
        <v>2</v>
      </c>
      <c r="C5" s="6" t="s">
        <v>1</v>
      </c>
      <c r="D5" s="6" t="s">
        <v>36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37</v>
      </c>
      <c r="K5" s="6" t="s">
        <v>38</v>
      </c>
    </row>
    <row r="6" spans="1:15" x14ac:dyDescent="0.25">
      <c r="A6" s="2">
        <v>1</v>
      </c>
      <c r="B6" s="39" t="s">
        <v>104</v>
      </c>
      <c r="C6" s="2">
        <v>56</v>
      </c>
      <c r="D6" s="39" t="s">
        <v>72</v>
      </c>
      <c r="E6" s="5">
        <v>37853</v>
      </c>
      <c r="F6" s="39" t="s">
        <v>23</v>
      </c>
      <c r="G6" s="39"/>
      <c r="H6" s="2" t="s">
        <v>46</v>
      </c>
      <c r="I6" s="39" t="s">
        <v>46</v>
      </c>
      <c r="J6" s="2" t="s">
        <v>46</v>
      </c>
      <c r="K6" s="55" t="s">
        <v>46</v>
      </c>
    </row>
    <row r="7" spans="1:15" x14ac:dyDescent="0.25">
      <c r="A7" s="2">
        <v>2</v>
      </c>
      <c r="B7" s="55" t="s">
        <v>167</v>
      </c>
      <c r="C7" s="2" t="s">
        <v>77</v>
      </c>
      <c r="D7" s="39" t="s">
        <v>72</v>
      </c>
      <c r="E7" s="5">
        <v>26933</v>
      </c>
      <c r="F7" s="39" t="s">
        <v>96</v>
      </c>
      <c r="G7" s="39"/>
      <c r="H7" s="39"/>
      <c r="I7" s="39"/>
      <c r="J7" s="2" t="s">
        <v>46</v>
      </c>
      <c r="K7" s="55"/>
      <c r="L7" t="s">
        <v>31</v>
      </c>
      <c r="M7" t="s">
        <v>32</v>
      </c>
      <c r="O7" t="s">
        <v>9</v>
      </c>
    </row>
    <row r="8" spans="1:15" x14ac:dyDescent="0.25">
      <c r="A8" s="2">
        <v>3</v>
      </c>
      <c r="B8" s="39" t="s">
        <v>93</v>
      </c>
      <c r="C8" s="2">
        <v>100</v>
      </c>
      <c r="D8" s="39" t="s">
        <v>72</v>
      </c>
      <c r="E8" s="5">
        <v>34221</v>
      </c>
      <c r="F8" s="39" t="s">
        <v>23</v>
      </c>
      <c r="G8" s="39"/>
      <c r="H8" s="39"/>
      <c r="I8" s="39"/>
      <c r="J8" s="45" t="s">
        <v>46</v>
      </c>
      <c r="K8" s="47"/>
      <c r="M8" t="s">
        <v>33</v>
      </c>
      <c r="O8" t="s">
        <v>34</v>
      </c>
    </row>
    <row r="9" spans="1:15" x14ac:dyDescent="0.25">
      <c r="A9" s="38">
        <v>4</v>
      </c>
      <c r="B9" s="39" t="s">
        <v>88</v>
      </c>
      <c r="C9" s="2">
        <v>125</v>
      </c>
      <c r="D9" s="39" t="s">
        <v>72</v>
      </c>
      <c r="E9" s="5">
        <v>31800</v>
      </c>
      <c r="F9" s="39" t="s">
        <v>23</v>
      </c>
      <c r="G9" s="13"/>
      <c r="H9" s="39"/>
      <c r="I9" s="39"/>
      <c r="J9" s="2" t="s">
        <v>46</v>
      </c>
      <c r="K9" s="55"/>
      <c r="M9" t="s">
        <v>33</v>
      </c>
      <c r="O9" t="s">
        <v>35</v>
      </c>
    </row>
    <row r="10" spans="1:15" x14ac:dyDescent="0.25">
      <c r="A10" s="38">
        <v>5</v>
      </c>
      <c r="B10" s="45" t="s">
        <v>95</v>
      </c>
      <c r="C10" s="2" t="s">
        <v>77</v>
      </c>
      <c r="D10" s="39" t="s">
        <v>86</v>
      </c>
      <c r="E10" s="5">
        <v>35751</v>
      </c>
      <c r="F10" s="39" t="s">
        <v>96</v>
      </c>
      <c r="G10" s="39"/>
      <c r="H10" s="39" t="s">
        <v>46</v>
      </c>
      <c r="I10" s="39" t="s">
        <v>46</v>
      </c>
      <c r="J10" s="39" t="s">
        <v>46</v>
      </c>
      <c r="K10" s="47"/>
    </row>
    <row r="11" spans="1:15" x14ac:dyDescent="0.25">
      <c r="A11" s="38">
        <v>6</v>
      </c>
      <c r="B11" s="7" t="s">
        <v>62</v>
      </c>
      <c r="C11" s="2">
        <v>82.5</v>
      </c>
      <c r="D11" s="39" t="s">
        <v>42</v>
      </c>
      <c r="E11" s="39" t="s">
        <v>61</v>
      </c>
      <c r="F11" s="39" t="s">
        <v>57</v>
      </c>
      <c r="G11" s="39" t="s">
        <v>45</v>
      </c>
      <c r="H11" s="2" t="s">
        <v>46</v>
      </c>
      <c r="I11" s="39" t="s">
        <v>46</v>
      </c>
      <c r="J11" s="39"/>
      <c r="K11" s="47" t="s">
        <v>46</v>
      </c>
    </row>
    <row r="12" spans="1:15" x14ac:dyDescent="0.25">
      <c r="A12" s="38">
        <v>7</v>
      </c>
      <c r="B12" s="45" t="s">
        <v>120</v>
      </c>
      <c r="C12" s="2">
        <v>52.5</v>
      </c>
      <c r="D12" s="45" t="s">
        <v>42</v>
      </c>
      <c r="E12" s="2" t="s">
        <v>53</v>
      </c>
      <c r="F12" s="45" t="s">
        <v>52</v>
      </c>
      <c r="G12" s="2" t="s">
        <v>45</v>
      </c>
      <c r="H12" s="45" t="s">
        <v>46</v>
      </c>
      <c r="I12" s="45" t="s">
        <v>46</v>
      </c>
      <c r="J12" s="45"/>
      <c r="K12" s="55"/>
    </row>
    <row r="13" spans="1:15" x14ac:dyDescent="0.25">
      <c r="A13" s="38">
        <v>8</v>
      </c>
      <c r="B13" s="45" t="s">
        <v>118</v>
      </c>
      <c r="C13" s="45">
        <v>100</v>
      </c>
      <c r="D13" s="45" t="s">
        <v>72</v>
      </c>
      <c r="E13" s="5">
        <v>37333</v>
      </c>
      <c r="F13" s="45" t="s">
        <v>23</v>
      </c>
      <c r="G13" s="45"/>
      <c r="H13" s="45" t="s">
        <v>46</v>
      </c>
      <c r="I13" s="45" t="s">
        <v>46</v>
      </c>
      <c r="J13" s="45"/>
      <c r="K13" s="55"/>
    </row>
    <row r="14" spans="1:15" x14ac:dyDescent="0.25">
      <c r="A14" s="38">
        <v>9</v>
      </c>
      <c r="B14" s="45" t="s">
        <v>89</v>
      </c>
      <c r="C14" s="2" t="s">
        <v>77</v>
      </c>
      <c r="D14" s="45" t="s">
        <v>72</v>
      </c>
      <c r="E14" s="5">
        <v>39086</v>
      </c>
      <c r="F14" s="45" t="s">
        <v>90</v>
      </c>
      <c r="G14" s="2"/>
      <c r="H14" s="45"/>
      <c r="I14" s="45"/>
      <c r="J14" s="2" t="s">
        <v>46</v>
      </c>
      <c r="K14" s="55"/>
    </row>
    <row r="15" spans="1:15" x14ac:dyDescent="0.25">
      <c r="A15" s="38">
        <v>10</v>
      </c>
      <c r="B15" s="45" t="s">
        <v>125</v>
      </c>
      <c r="C15" s="45">
        <v>44</v>
      </c>
      <c r="D15" s="45" t="s">
        <v>68</v>
      </c>
      <c r="E15" s="5">
        <v>40596</v>
      </c>
      <c r="F15" s="45" t="s">
        <v>126</v>
      </c>
      <c r="G15" s="45"/>
      <c r="H15" s="45"/>
      <c r="I15" s="45" t="s">
        <v>46</v>
      </c>
      <c r="J15" s="45"/>
      <c r="K15" s="55"/>
    </row>
    <row r="16" spans="1:15" x14ac:dyDescent="0.25">
      <c r="A16" s="38">
        <v>11</v>
      </c>
      <c r="B16" s="45" t="s">
        <v>101</v>
      </c>
      <c r="C16" s="2">
        <v>90</v>
      </c>
      <c r="D16" s="45" t="s">
        <v>72</v>
      </c>
      <c r="E16" s="5">
        <v>36003</v>
      </c>
      <c r="F16" s="45" t="s">
        <v>23</v>
      </c>
      <c r="G16" s="45"/>
      <c r="H16" s="45"/>
      <c r="I16" s="45"/>
      <c r="J16" s="45" t="s">
        <v>46</v>
      </c>
      <c r="K16" s="47"/>
    </row>
    <row r="17" spans="1:11" x14ac:dyDescent="0.25">
      <c r="A17" s="38">
        <v>12</v>
      </c>
      <c r="B17" s="45" t="s">
        <v>41</v>
      </c>
      <c r="C17" s="2">
        <v>125</v>
      </c>
      <c r="D17" s="45" t="s">
        <v>42</v>
      </c>
      <c r="E17" s="45" t="s">
        <v>43</v>
      </c>
      <c r="F17" s="45" t="s">
        <v>44</v>
      </c>
      <c r="G17" s="45" t="s">
        <v>45</v>
      </c>
      <c r="H17" s="45"/>
      <c r="I17" s="45" t="s">
        <v>46</v>
      </c>
      <c r="J17" s="45"/>
      <c r="K17" s="56"/>
    </row>
    <row r="18" spans="1:11" x14ac:dyDescent="0.25">
      <c r="A18" s="38">
        <v>13</v>
      </c>
      <c r="B18" s="45" t="s">
        <v>87</v>
      </c>
      <c r="C18" s="2">
        <v>100</v>
      </c>
      <c r="D18" s="45" t="s">
        <v>72</v>
      </c>
      <c r="E18" s="5">
        <v>35754</v>
      </c>
      <c r="F18" s="45" t="s">
        <v>23</v>
      </c>
      <c r="G18" s="2"/>
      <c r="H18" s="2"/>
      <c r="I18" s="2" t="s">
        <v>46</v>
      </c>
      <c r="J18" s="45" t="s">
        <v>46</v>
      </c>
      <c r="K18" s="47"/>
    </row>
    <row r="19" spans="1:11" x14ac:dyDescent="0.25">
      <c r="A19" s="38">
        <v>14</v>
      </c>
      <c r="B19" s="13" t="s">
        <v>171</v>
      </c>
      <c r="C19" s="13" t="s">
        <v>174</v>
      </c>
      <c r="D19" s="13" t="s">
        <v>42</v>
      </c>
      <c r="E19" s="13" t="s">
        <v>175</v>
      </c>
      <c r="F19" s="13" t="s">
        <v>23</v>
      </c>
      <c r="G19" s="13"/>
      <c r="H19" s="13"/>
      <c r="I19" s="13"/>
      <c r="J19" s="13" t="s">
        <v>46</v>
      </c>
      <c r="K19" s="3"/>
    </row>
    <row r="20" spans="1:11" x14ac:dyDescent="0.25">
      <c r="A20" s="38">
        <v>15</v>
      </c>
      <c r="B20" s="13" t="s">
        <v>70</v>
      </c>
      <c r="C20" s="13" t="s">
        <v>71</v>
      </c>
      <c r="D20" s="13" t="s">
        <v>72</v>
      </c>
      <c r="E20" s="14">
        <v>34572</v>
      </c>
      <c r="F20" s="45" t="s">
        <v>23</v>
      </c>
      <c r="G20" s="13"/>
      <c r="H20" s="13"/>
      <c r="I20" s="13" t="s">
        <v>46</v>
      </c>
      <c r="J20" s="13"/>
      <c r="K20" s="55"/>
    </row>
    <row r="21" spans="1:11" x14ac:dyDescent="0.25">
      <c r="A21" s="38">
        <v>16</v>
      </c>
      <c r="B21" s="45" t="s">
        <v>115</v>
      </c>
      <c r="C21" s="2">
        <v>100</v>
      </c>
      <c r="D21" s="55" t="s">
        <v>72</v>
      </c>
      <c r="E21" s="5" t="s">
        <v>116</v>
      </c>
      <c r="F21" s="45" t="s">
        <v>23</v>
      </c>
      <c r="G21" s="2"/>
      <c r="H21" s="2" t="s">
        <v>46</v>
      </c>
      <c r="I21" s="45" t="s">
        <v>46</v>
      </c>
      <c r="J21" s="45"/>
      <c r="K21" s="47"/>
    </row>
    <row r="22" spans="1:11" x14ac:dyDescent="0.25">
      <c r="A22" s="38">
        <v>17</v>
      </c>
      <c r="B22" s="45" t="s">
        <v>59</v>
      </c>
      <c r="C22" s="2">
        <v>56</v>
      </c>
      <c r="D22" s="45" t="s">
        <v>42</v>
      </c>
      <c r="E22" s="55">
        <v>18</v>
      </c>
      <c r="F22" s="45" t="s">
        <v>52</v>
      </c>
      <c r="G22" s="45" t="s">
        <v>45</v>
      </c>
      <c r="H22" s="2" t="s">
        <v>46</v>
      </c>
      <c r="I22" s="2" t="s">
        <v>46</v>
      </c>
      <c r="J22" s="45"/>
      <c r="K22" s="55"/>
    </row>
    <row r="23" spans="1:11" x14ac:dyDescent="0.25">
      <c r="A23" s="38">
        <v>18</v>
      </c>
      <c r="B23" s="45" t="s">
        <v>75</v>
      </c>
      <c r="C23" s="45">
        <v>75</v>
      </c>
      <c r="D23" s="45" t="s">
        <v>72</v>
      </c>
      <c r="E23" s="5">
        <v>37368</v>
      </c>
      <c r="F23" s="45" t="s">
        <v>23</v>
      </c>
      <c r="G23" s="2"/>
      <c r="H23" s="2" t="s">
        <v>46</v>
      </c>
      <c r="I23" s="2" t="s">
        <v>46</v>
      </c>
      <c r="J23" s="45"/>
      <c r="K23" s="47" t="s">
        <v>46</v>
      </c>
    </row>
    <row r="24" spans="1:11" x14ac:dyDescent="0.25">
      <c r="A24" s="38">
        <v>19</v>
      </c>
      <c r="B24" s="45" t="s">
        <v>75</v>
      </c>
      <c r="C24" s="45">
        <v>75</v>
      </c>
      <c r="D24" s="45" t="s">
        <v>72</v>
      </c>
      <c r="E24" s="5">
        <v>37368</v>
      </c>
      <c r="F24" s="45" t="s">
        <v>23</v>
      </c>
      <c r="G24" s="2"/>
      <c r="H24" s="2" t="s">
        <v>46</v>
      </c>
      <c r="I24" s="2" t="s">
        <v>46</v>
      </c>
      <c r="J24" s="45" t="s">
        <v>46</v>
      </c>
      <c r="K24" s="47" t="s">
        <v>46</v>
      </c>
    </row>
    <row r="25" spans="1:11" x14ac:dyDescent="0.25">
      <c r="A25" s="38">
        <v>20</v>
      </c>
      <c r="B25" s="45" t="s">
        <v>84</v>
      </c>
      <c r="C25" s="2">
        <v>75</v>
      </c>
      <c r="D25" s="45" t="s">
        <v>72</v>
      </c>
      <c r="E25" s="5">
        <v>33102</v>
      </c>
      <c r="F25" s="45" t="s">
        <v>23</v>
      </c>
      <c r="G25" s="2"/>
      <c r="H25" s="2"/>
      <c r="I25" s="2"/>
      <c r="J25" s="45" t="s">
        <v>46</v>
      </c>
      <c r="K25" s="47"/>
    </row>
    <row r="26" spans="1:11" x14ac:dyDescent="0.25">
      <c r="A26" s="38">
        <v>21</v>
      </c>
      <c r="B26" s="45" t="s">
        <v>103</v>
      </c>
      <c r="C26" s="2" t="s">
        <v>77</v>
      </c>
      <c r="D26" s="55" t="s">
        <v>72</v>
      </c>
      <c r="E26" s="5">
        <v>39093</v>
      </c>
      <c r="F26" s="45" t="s">
        <v>90</v>
      </c>
      <c r="G26" s="2"/>
      <c r="H26" s="2" t="s">
        <v>46</v>
      </c>
      <c r="I26" s="2"/>
      <c r="J26" s="45"/>
      <c r="K26" s="56" t="s">
        <v>46</v>
      </c>
    </row>
    <row r="27" spans="1:11" x14ac:dyDescent="0.25">
      <c r="A27" s="38">
        <v>22</v>
      </c>
      <c r="B27" s="45" t="s">
        <v>80</v>
      </c>
      <c r="C27" s="2">
        <v>75</v>
      </c>
      <c r="D27" s="45" t="s">
        <v>42</v>
      </c>
      <c r="E27" s="5">
        <v>38543</v>
      </c>
      <c r="F27" s="45" t="s">
        <v>57</v>
      </c>
      <c r="G27" s="2" t="s">
        <v>45</v>
      </c>
      <c r="H27" s="2" t="s">
        <v>46</v>
      </c>
      <c r="I27" s="2" t="s">
        <v>46</v>
      </c>
      <c r="J27" s="45" t="s">
        <v>46</v>
      </c>
      <c r="K27" s="55"/>
    </row>
    <row r="28" spans="1:11" x14ac:dyDescent="0.25">
      <c r="A28" s="38">
        <v>23</v>
      </c>
      <c r="B28" s="45" t="s">
        <v>81</v>
      </c>
      <c r="C28" s="2">
        <v>75</v>
      </c>
      <c r="D28" s="45" t="s">
        <v>42</v>
      </c>
      <c r="E28" s="5">
        <v>38638</v>
      </c>
      <c r="F28" s="45" t="s">
        <v>57</v>
      </c>
      <c r="G28" s="2" t="s">
        <v>45</v>
      </c>
      <c r="H28" s="2" t="s">
        <v>46</v>
      </c>
      <c r="I28" s="2" t="s">
        <v>46</v>
      </c>
      <c r="J28" s="45" t="s">
        <v>46</v>
      </c>
      <c r="K28" s="47"/>
    </row>
    <row r="29" spans="1:11" x14ac:dyDescent="0.25">
      <c r="A29" s="38">
        <v>24</v>
      </c>
      <c r="B29" s="45" t="s">
        <v>85</v>
      </c>
      <c r="C29" s="45" t="s">
        <v>77</v>
      </c>
      <c r="D29" s="45" t="s">
        <v>86</v>
      </c>
      <c r="E29" s="5">
        <v>37732</v>
      </c>
      <c r="F29" s="45" t="s">
        <v>23</v>
      </c>
      <c r="G29" s="2"/>
      <c r="H29" s="45"/>
      <c r="I29" s="45"/>
      <c r="J29" s="45" t="s">
        <v>46</v>
      </c>
      <c r="K29" s="55"/>
    </row>
    <row r="30" spans="1:11" x14ac:dyDescent="0.25">
      <c r="A30" s="38">
        <v>25</v>
      </c>
      <c r="B30" s="45" t="s">
        <v>99</v>
      </c>
      <c r="C30" s="2" t="s">
        <v>100</v>
      </c>
      <c r="D30" s="55" t="s">
        <v>72</v>
      </c>
      <c r="E30" s="5">
        <v>31764</v>
      </c>
      <c r="F30" s="45" t="s">
        <v>96</v>
      </c>
      <c r="G30" s="2"/>
      <c r="H30" s="2"/>
      <c r="I30" s="2" t="s">
        <v>46</v>
      </c>
      <c r="J30" s="45" t="s">
        <v>46</v>
      </c>
      <c r="K30" s="47" t="s">
        <v>46</v>
      </c>
    </row>
    <row r="31" spans="1:11" x14ac:dyDescent="0.25">
      <c r="A31" s="38">
        <v>26</v>
      </c>
      <c r="B31" s="45" t="s">
        <v>97</v>
      </c>
      <c r="C31" s="45">
        <v>100</v>
      </c>
      <c r="D31" s="45" t="s">
        <v>72</v>
      </c>
      <c r="E31" s="13" t="s">
        <v>98</v>
      </c>
      <c r="F31" s="45" t="s">
        <v>23</v>
      </c>
      <c r="G31" s="2"/>
      <c r="H31" s="55" t="s">
        <v>46</v>
      </c>
      <c r="I31" s="55" t="s">
        <v>46</v>
      </c>
      <c r="J31" s="45" t="s">
        <v>46</v>
      </c>
      <c r="K31" s="55" t="s">
        <v>46</v>
      </c>
    </row>
    <row r="32" spans="1:11" x14ac:dyDescent="0.25">
      <c r="A32" s="38">
        <v>27</v>
      </c>
      <c r="B32" s="45" t="s">
        <v>94</v>
      </c>
      <c r="C32" s="45">
        <v>100</v>
      </c>
      <c r="D32" s="45" t="s">
        <v>72</v>
      </c>
      <c r="E32" s="5">
        <v>35897</v>
      </c>
      <c r="F32" s="45" t="s">
        <v>23</v>
      </c>
      <c r="G32" s="2"/>
      <c r="H32" s="2"/>
      <c r="I32" s="2"/>
      <c r="J32" s="45" t="s">
        <v>46</v>
      </c>
      <c r="K32" s="55"/>
    </row>
    <row r="33" spans="1:11" x14ac:dyDescent="0.25">
      <c r="A33" s="38">
        <v>28</v>
      </c>
      <c r="B33" s="45" t="s">
        <v>160</v>
      </c>
      <c r="C33" s="13" t="s">
        <v>162</v>
      </c>
      <c r="D33" s="13" t="s">
        <v>162</v>
      </c>
      <c r="E33" s="13" t="s">
        <v>162</v>
      </c>
      <c r="F33" s="13" t="s">
        <v>162</v>
      </c>
      <c r="G33" s="13"/>
      <c r="H33" s="13"/>
      <c r="I33" s="13"/>
      <c r="J33" s="13"/>
      <c r="K33" s="47" t="s">
        <v>46</v>
      </c>
    </row>
    <row r="34" spans="1:11" x14ac:dyDescent="0.25">
      <c r="A34" s="38">
        <v>29</v>
      </c>
      <c r="B34" s="45" t="s">
        <v>83</v>
      </c>
      <c r="C34" s="2">
        <v>75</v>
      </c>
      <c r="D34" s="45" t="s">
        <v>72</v>
      </c>
      <c r="E34" s="5">
        <v>36888</v>
      </c>
      <c r="F34" s="45" t="s">
        <v>23</v>
      </c>
      <c r="G34" s="2"/>
      <c r="H34" s="45"/>
      <c r="I34" s="45"/>
      <c r="J34" s="45" t="s">
        <v>46</v>
      </c>
      <c r="K34" s="55" t="s">
        <v>46</v>
      </c>
    </row>
    <row r="35" spans="1:11" x14ac:dyDescent="0.25">
      <c r="A35" s="38">
        <v>30</v>
      </c>
      <c r="B35" s="45" t="s">
        <v>102</v>
      </c>
      <c r="C35" s="45">
        <v>90</v>
      </c>
      <c r="D35" s="55" t="s">
        <v>72</v>
      </c>
      <c r="E35" s="5">
        <v>37426</v>
      </c>
      <c r="F35" s="45" t="s">
        <v>23</v>
      </c>
      <c r="G35" s="2"/>
      <c r="H35" s="45" t="s">
        <v>46</v>
      </c>
      <c r="I35" s="2" t="s">
        <v>46</v>
      </c>
      <c r="J35" s="2" t="s">
        <v>46</v>
      </c>
      <c r="K35" s="55"/>
    </row>
    <row r="36" spans="1:11" x14ac:dyDescent="0.25">
      <c r="A36" s="38">
        <v>31</v>
      </c>
      <c r="B36" s="55" t="s">
        <v>111</v>
      </c>
      <c r="C36" s="2">
        <v>100</v>
      </c>
      <c r="D36" s="45" t="s">
        <v>72</v>
      </c>
      <c r="E36" s="5">
        <v>36262</v>
      </c>
      <c r="F36" s="45" t="s">
        <v>23</v>
      </c>
      <c r="G36" s="2"/>
      <c r="H36" s="45" t="s">
        <v>46</v>
      </c>
      <c r="I36" s="45" t="s">
        <v>46</v>
      </c>
      <c r="J36" s="45"/>
      <c r="K36" s="55"/>
    </row>
    <row r="37" spans="1:11" x14ac:dyDescent="0.25">
      <c r="A37" s="38">
        <v>32</v>
      </c>
      <c r="B37" s="45" t="s">
        <v>92</v>
      </c>
      <c r="C37" s="2">
        <v>75</v>
      </c>
      <c r="D37" s="55" t="s">
        <v>72</v>
      </c>
      <c r="E37" s="5">
        <v>38698</v>
      </c>
      <c r="F37" s="45" t="s">
        <v>57</v>
      </c>
      <c r="G37" s="2"/>
      <c r="H37" s="45"/>
      <c r="I37" s="45"/>
      <c r="J37" s="45" t="s">
        <v>46</v>
      </c>
      <c r="K37" s="55"/>
    </row>
    <row r="38" spans="1:11" x14ac:dyDescent="0.25">
      <c r="A38" s="38">
        <v>33</v>
      </c>
      <c r="B38" s="45" t="s">
        <v>169</v>
      </c>
      <c r="C38" s="2" t="s">
        <v>77</v>
      </c>
      <c r="D38" s="45" t="s">
        <v>72</v>
      </c>
      <c r="E38" s="5">
        <v>37166</v>
      </c>
      <c r="F38" s="45" t="s">
        <v>23</v>
      </c>
      <c r="G38" s="2"/>
      <c r="H38" s="45"/>
      <c r="I38" s="45"/>
      <c r="J38" s="2" t="s">
        <v>46</v>
      </c>
      <c r="K38" s="47"/>
    </row>
    <row r="39" spans="1:11" x14ac:dyDescent="0.25">
      <c r="A39" s="38">
        <v>34</v>
      </c>
      <c r="B39" s="55" t="s">
        <v>78</v>
      </c>
      <c r="C39" s="2" t="s">
        <v>77</v>
      </c>
      <c r="D39" s="55" t="s">
        <v>42</v>
      </c>
      <c r="E39" s="5">
        <v>38379</v>
      </c>
      <c r="F39" s="45" t="s">
        <v>57</v>
      </c>
      <c r="G39" s="2" t="s">
        <v>45</v>
      </c>
      <c r="H39" s="45" t="s">
        <v>46</v>
      </c>
      <c r="I39" s="45" t="s">
        <v>46</v>
      </c>
      <c r="J39" s="2" t="s">
        <v>46</v>
      </c>
      <c r="K39" s="55" t="s">
        <v>46</v>
      </c>
    </row>
    <row r="40" spans="1:11" x14ac:dyDescent="0.25">
      <c r="A40" s="38">
        <v>35</v>
      </c>
      <c r="B40" s="45" t="s">
        <v>64</v>
      </c>
      <c r="C40" s="2">
        <v>75</v>
      </c>
      <c r="D40" s="45" t="s">
        <v>42</v>
      </c>
      <c r="E40" s="45" t="s">
        <v>65</v>
      </c>
      <c r="F40" s="45" t="s">
        <v>57</v>
      </c>
      <c r="G40" s="2" t="s">
        <v>45</v>
      </c>
      <c r="H40" s="55" t="s">
        <v>46</v>
      </c>
      <c r="I40" s="45" t="s">
        <v>46</v>
      </c>
      <c r="J40" s="2" t="s">
        <v>46</v>
      </c>
      <c r="K40" s="55" t="s">
        <v>46</v>
      </c>
    </row>
    <row r="41" spans="1:11" x14ac:dyDescent="0.25">
      <c r="A41" s="38">
        <v>36</v>
      </c>
      <c r="B41" s="45" t="s">
        <v>67</v>
      </c>
      <c r="C41" s="45">
        <v>75</v>
      </c>
      <c r="D41" s="55" t="s">
        <v>72</v>
      </c>
      <c r="E41" s="55"/>
      <c r="F41" s="45" t="s">
        <v>57</v>
      </c>
      <c r="G41" s="2"/>
      <c r="H41" s="45" t="s">
        <v>46</v>
      </c>
      <c r="I41" s="2" t="s">
        <v>46</v>
      </c>
      <c r="J41" s="2" t="s">
        <v>46</v>
      </c>
      <c r="K41" s="47" t="s">
        <v>46</v>
      </c>
    </row>
    <row r="42" spans="1:11" x14ac:dyDescent="0.25">
      <c r="A42" s="38">
        <v>37</v>
      </c>
      <c r="B42" s="45" t="s">
        <v>54</v>
      </c>
      <c r="C42" s="2">
        <v>67.5</v>
      </c>
      <c r="D42" s="45" t="s">
        <v>42</v>
      </c>
      <c r="E42" s="55" t="s">
        <v>56</v>
      </c>
      <c r="F42" s="45" t="s">
        <v>57</v>
      </c>
      <c r="G42" s="2" t="s">
        <v>45</v>
      </c>
      <c r="H42" s="2" t="s">
        <v>46</v>
      </c>
      <c r="I42" s="45" t="s">
        <v>46</v>
      </c>
      <c r="J42" s="2" t="s">
        <v>46</v>
      </c>
      <c r="K42" s="47"/>
    </row>
    <row r="43" spans="1:11" x14ac:dyDescent="0.25">
      <c r="A43" s="2">
        <v>38</v>
      </c>
      <c r="B43" s="55" t="s">
        <v>121</v>
      </c>
      <c r="C43" s="55" t="s">
        <v>100</v>
      </c>
      <c r="D43" s="55" t="s">
        <v>122</v>
      </c>
      <c r="E43" s="5">
        <v>31114</v>
      </c>
      <c r="F43" s="55" t="s">
        <v>23</v>
      </c>
      <c r="G43" s="55"/>
      <c r="H43" s="55" t="s">
        <v>46</v>
      </c>
      <c r="I43" s="55"/>
      <c r="J43" s="55"/>
      <c r="K43" s="47"/>
    </row>
    <row r="44" spans="1:11" x14ac:dyDescent="0.25">
      <c r="A44" s="2">
        <v>39</v>
      </c>
      <c r="B44" s="55" t="s">
        <v>91</v>
      </c>
      <c r="C44" s="55">
        <v>110</v>
      </c>
      <c r="D44" s="55" t="s">
        <v>181</v>
      </c>
      <c r="E44" s="5">
        <v>32675</v>
      </c>
      <c r="F44" s="55" t="s">
        <v>23</v>
      </c>
      <c r="G44" s="55"/>
      <c r="H44" s="55"/>
      <c r="I44" s="55"/>
      <c r="J44" s="55" t="s">
        <v>46</v>
      </c>
      <c r="K44" s="56"/>
    </row>
    <row r="45" spans="1:11" x14ac:dyDescent="0.25">
      <c r="A45" s="2">
        <v>42</v>
      </c>
      <c r="B45" s="13"/>
      <c r="C45" s="13"/>
      <c r="D45" s="13"/>
      <c r="E45" s="13"/>
      <c r="F45" s="13"/>
      <c r="G45" s="13"/>
      <c r="H45" s="13"/>
      <c r="I45" s="13"/>
      <c r="J45" s="13"/>
      <c r="K45" s="40"/>
    </row>
    <row r="46" spans="1:11" x14ac:dyDescent="0.25">
      <c r="A46" s="2">
        <v>43</v>
      </c>
      <c r="B46" s="13"/>
      <c r="C46" s="13"/>
      <c r="D46" s="13"/>
      <c r="E46" s="13"/>
      <c r="F46" s="13"/>
      <c r="G46" s="13"/>
      <c r="H46" s="13"/>
      <c r="I46" s="13"/>
      <c r="J46" s="13"/>
      <c r="K46" s="3"/>
    </row>
    <row r="47" spans="1:11" x14ac:dyDescent="0.25">
      <c r="A47" s="2">
        <v>44</v>
      </c>
      <c r="B47" s="13"/>
      <c r="C47" s="13"/>
      <c r="D47" s="13"/>
      <c r="E47" s="13"/>
      <c r="F47" s="13"/>
      <c r="G47" s="13"/>
      <c r="H47" s="13"/>
      <c r="I47" s="13"/>
      <c r="J47" s="13"/>
      <c r="K47" s="41"/>
    </row>
    <row r="48" spans="1:11" x14ac:dyDescent="0.25">
      <c r="A48" s="2">
        <v>45</v>
      </c>
      <c r="B48" s="13"/>
      <c r="C48" s="13"/>
      <c r="D48" s="13"/>
      <c r="E48" s="13"/>
      <c r="F48" s="13"/>
      <c r="G48" s="13"/>
      <c r="H48" s="13"/>
      <c r="I48" s="13"/>
      <c r="J48" s="13"/>
      <c r="K48" s="3"/>
    </row>
    <row r="49" spans="1:11" x14ac:dyDescent="0.25">
      <c r="A49" s="2">
        <v>46</v>
      </c>
      <c r="B49" s="13"/>
      <c r="C49" s="13"/>
      <c r="D49" s="13"/>
      <c r="E49" s="13"/>
      <c r="F49" s="13"/>
      <c r="G49" s="13"/>
      <c r="H49" s="13"/>
      <c r="I49" s="13"/>
      <c r="J49" s="13"/>
      <c r="K49" s="41"/>
    </row>
    <row r="50" spans="1:11" x14ac:dyDescent="0.25">
      <c r="A50" s="2">
        <v>47</v>
      </c>
      <c r="B50" s="13"/>
      <c r="C50" s="13"/>
      <c r="D50" s="13"/>
      <c r="E50" s="13"/>
      <c r="F50" s="13"/>
      <c r="G50" s="13"/>
      <c r="H50" s="13"/>
      <c r="I50" s="13"/>
      <c r="J50" s="13"/>
      <c r="K50" s="3"/>
    </row>
    <row r="51" spans="1:11" x14ac:dyDescent="0.25">
      <c r="A51" s="2">
        <v>48</v>
      </c>
      <c r="B51" s="13"/>
      <c r="C51" s="13"/>
      <c r="D51" s="13"/>
      <c r="E51" s="13"/>
      <c r="F51" s="13"/>
      <c r="G51" s="13"/>
      <c r="H51" s="13"/>
      <c r="I51" s="13"/>
      <c r="J51" s="13"/>
      <c r="K51" s="41"/>
    </row>
    <row r="52" spans="1:11" x14ac:dyDescent="0.25">
      <c r="A52" s="2">
        <v>49</v>
      </c>
      <c r="B52" s="13"/>
      <c r="C52" s="13"/>
      <c r="D52" s="13"/>
      <c r="E52" s="13"/>
      <c r="F52" s="13"/>
      <c r="G52" s="13"/>
      <c r="H52" s="13"/>
      <c r="I52" s="13"/>
      <c r="J52" s="13"/>
      <c r="K52" s="3"/>
    </row>
    <row r="53" spans="1:11" x14ac:dyDescent="0.25">
      <c r="A53" s="2">
        <v>50</v>
      </c>
      <c r="B53" s="13"/>
      <c r="C53" s="13"/>
      <c r="D53" s="13"/>
      <c r="E53" s="13"/>
      <c r="F53" s="13"/>
      <c r="G53" s="13"/>
      <c r="H53" s="13"/>
      <c r="I53" s="13"/>
      <c r="J53" s="13"/>
      <c r="K53" s="41"/>
    </row>
    <row r="54" spans="1:11" x14ac:dyDescent="0.25">
      <c r="A54" s="2">
        <v>51</v>
      </c>
      <c r="B54" s="13"/>
      <c r="C54" s="13"/>
      <c r="D54" s="13"/>
      <c r="E54" s="13"/>
      <c r="F54" s="13"/>
      <c r="G54" s="13"/>
      <c r="H54" s="13"/>
      <c r="I54" s="13"/>
      <c r="J54" s="13"/>
      <c r="K54" s="3"/>
    </row>
    <row r="55" spans="1:11" x14ac:dyDescent="0.25">
      <c r="A55" s="2">
        <v>52</v>
      </c>
      <c r="B55" s="13"/>
      <c r="C55" s="13"/>
      <c r="D55" s="13"/>
      <c r="E55" s="13"/>
      <c r="F55" s="13"/>
      <c r="G55" s="13"/>
      <c r="H55" s="13"/>
      <c r="I55" s="13"/>
      <c r="J55" s="13"/>
      <c r="K55" s="40"/>
    </row>
    <row r="56" spans="1:11" x14ac:dyDescent="0.25">
      <c r="A56" s="2">
        <v>53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2">
        <v>54</v>
      </c>
      <c r="B57" s="3"/>
      <c r="C57" s="3"/>
      <c r="D57" s="3"/>
      <c r="E57" s="3"/>
      <c r="F57" s="3"/>
      <c r="G57" s="3"/>
      <c r="H57" s="3"/>
      <c r="I57" s="3"/>
      <c r="J57" s="3"/>
      <c r="K57" s="41"/>
    </row>
    <row r="58" spans="1:11" x14ac:dyDescent="0.25">
      <c r="A58" s="2">
        <v>55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5">
      <c r="A59" s="2">
        <v>56</v>
      </c>
      <c r="B59" s="3"/>
      <c r="C59" s="3"/>
      <c r="D59" s="3"/>
      <c r="E59" s="3"/>
      <c r="F59" s="3"/>
      <c r="G59" s="3"/>
      <c r="H59" s="3"/>
      <c r="I59" s="3"/>
      <c r="J59" s="3"/>
      <c r="K59" s="41"/>
    </row>
    <row r="60" spans="1:11" x14ac:dyDescent="0.25">
      <c r="A60" s="2">
        <v>57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A61" s="2">
        <v>58</v>
      </c>
      <c r="B61" s="3"/>
      <c r="C61" s="3"/>
      <c r="D61" s="3"/>
      <c r="E61" s="3"/>
      <c r="F61" s="3"/>
      <c r="G61" s="3"/>
      <c r="H61" s="3"/>
      <c r="I61" s="3"/>
      <c r="J61" s="3"/>
      <c r="K61" s="41"/>
    </row>
    <row r="62" spans="1:11" x14ac:dyDescent="0.25">
      <c r="A62" s="2">
        <v>59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A63" s="2">
        <v>60</v>
      </c>
      <c r="B63" s="3"/>
      <c r="C63" s="3"/>
      <c r="D63" s="3"/>
      <c r="E63" s="3"/>
      <c r="F63" s="3"/>
      <c r="G63" s="3"/>
      <c r="H63" s="3"/>
      <c r="I63" s="3"/>
      <c r="J63" s="3"/>
      <c r="K63" s="41"/>
    </row>
    <row r="64" spans="1:11" x14ac:dyDescent="0.25">
      <c r="A64" s="2">
        <v>61</v>
      </c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0" x14ac:dyDescent="0.25">
      <c r="A65" s="2">
        <v>62</v>
      </c>
      <c r="B65" s="3"/>
      <c r="C65" s="3"/>
      <c r="D65" s="3"/>
      <c r="E65" s="3"/>
      <c r="F65" s="3"/>
      <c r="G65" s="3"/>
      <c r="H65" s="3"/>
      <c r="I65" s="3"/>
      <c r="J65" s="3"/>
    </row>
  </sheetData>
  <sortState ref="B6:K44">
    <sortCondition ref="B6"/>
  </sortState>
  <conditionalFormatting sqref="A6:J42">
    <cfRule type="expression" dxfId="13" priority="2">
      <formula>ISEVEN(ROW())</formula>
    </cfRule>
    <cfRule type="expression" priority="3">
      <formula>ISEVEN(ROW())</formula>
    </cfRule>
    <cfRule type="expression" priority="4">
      <formula>EVEN(числа())</formula>
    </cfRule>
  </conditionalFormatting>
  <conditionalFormatting sqref="A6:A65 C6:J65 B6:B42 B44:B65">
    <cfRule type="expression" dxfId="12" priority="1">
      <formula>EVEN(ROW())=ROW()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7:U82"/>
  <sheetViews>
    <sheetView zoomScale="84" zoomScaleNormal="84" workbookViewId="0">
      <pane ySplit="8" topLeftCell="A9" activePane="bottomLeft" state="frozen"/>
      <selection pane="bottomLeft" activeCell="U12" sqref="U12"/>
    </sheetView>
  </sheetViews>
  <sheetFormatPr defaultRowHeight="15" x14ac:dyDescent="0.25"/>
  <cols>
    <col min="1" max="1" width="33.7109375" customWidth="1"/>
    <col min="2" max="2" width="19.42578125" customWidth="1"/>
    <col min="3" max="3" width="10.5703125" customWidth="1"/>
    <col min="7" max="7" width="11.28515625" bestFit="1" customWidth="1"/>
    <col min="14" max="20" width="8.7109375" hidden="1" customWidth="1"/>
    <col min="21" max="21" width="15.42578125" customWidth="1"/>
  </cols>
  <sheetData>
    <row r="7" spans="1:21" ht="32.25" customHeight="1" x14ac:dyDescent="0.25">
      <c r="A7" s="65" t="s">
        <v>2</v>
      </c>
      <c r="B7" s="65" t="s">
        <v>3</v>
      </c>
      <c r="C7" s="65" t="s">
        <v>10</v>
      </c>
      <c r="D7" s="65" t="s">
        <v>11</v>
      </c>
      <c r="E7" s="65" t="s">
        <v>12</v>
      </c>
      <c r="F7" s="67" t="s">
        <v>13</v>
      </c>
      <c r="G7" s="68" t="s">
        <v>14</v>
      </c>
      <c r="H7" s="68"/>
      <c r="I7" s="68"/>
      <c r="J7" s="68"/>
      <c r="K7" s="68"/>
      <c r="L7" s="68"/>
      <c r="M7" s="12" t="s">
        <v>29</v>
      </c>
      <c r="N7" s="66"/>
      <c r="O7" s="66"/>
      <c r="P7" s="66"/>
      <c r="Q7" s="66"/>
      <c r="R7" s="66"/>
      <c r="S7" s="66"/>
      <c r="T7" s="22"/>
      <c r="U7" s="11"/>
    </row>
    <row r="8" spans="1:21" ht="20.25" customHeight="1" x14ac:dyDescent="0.25">
      <c r="A8" s="65"/>
      <c r="B8" s="65"/>
      <c r="C8" s="65"/>
      <c r="D8" s="65"/>
      <c r="E8" s="65"/>
      <c r="F8" s="67"/>
      <c r="G8" s="9">
        <v>1</v>
      </c>
      <c r="H8" s="9">
        <v>2</v>
      </c>
      <c r="I8" s="9">
        <v>3</v>
      </c>
      <c r="J8" s="9">
        <v>4</v>
      </c>
      <c r="K8" s="9" t="s">
        <v>15</v>
      </c>
      <c r="L8" s="10" t="s">
        <v>13</v>
      </c>
      <c r="M8" s="12" t="s">
        <v>28</v>
      </c>
      <c r="N8" s="23"/>
      <c r="O8" s="23"/>
      <c r="P8" s="23"/>
      <c r="Q8" s="23"/>
      <c r="R8" s="23"/>
      <c r="S8" s="24"/>
      <c r="T8" s="22"/>
      <c r="U8" s="10" t="s">
        <v>27</v>
      </c>
    </row>
    <row r="9" spans="1:21" x14ac:dyDescent="0.25">
      <c r="A9" s="62" t="s">
        <v>39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4"/>
    </row>
    <row r="10" spans="1:21" x14ac:dyDescent="0.25">
      <c r="A10" s="69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1"/>
    </row>
    <row r="11" spans="1:21" ht="15.75" x14ac:dyDescent="0.25">
      <c r="A11" s="39" t="s">
        <v>51</v>
      </c>
      <c r="B11" s="39" t="s">
        <v>58</v>
      </c>
      <c r="C11" s="2"/>
      <c r="D11" s="2"/>
      <c r="E11" s="39" t="s">
        <v>50</v>
      </c>
      <c r="F11" s="46">
        <v>0.98089999999999999</v>
      </c>
      <c r="G11" s="50">
        <v>27</v>
      </c>
      <c r="H11" s="2">
        <v>32</v>
      </c>
      <c r="I11" s="37">
        <v>35</v>
      </c>
      <c r="J11" s="37"/>
      <c r="K11" s="2">
        <v>32</v>
      </c>
      <c r="L11" s="2"/>
      <c r="M11" s="36"/>
      <c r="N11" s="2"/>
      <c r="O11" s="2"/>
      <c r="P11" s="2"/>
      <c r="Q11" s="2"/>
      <c r="R11" s="2"/>
      <c r="S11" s="2"/>
      <c r="T11" s="2"/>
      <c r="U11">
        <f>F11*K11</f>
        <v>31.3888</v>
      </c>
    </row>
    <row r="12" spans="1:21" ht="15.75" x14ac:dyDescent="0.25">
      <c r="A12" s="45" t="s">
        <v>59</v>
      </c>
      <c r="B12" s="45" t="s">
        <v>58</v>
      </c>
      <c r="C12" s="45"/>
      <c r="D12" s="45"/>
      <c r="E12" s="45" t="s">
        <v>60</v>
      </c>
      <c r="F12" s="46">
        <v>0.92630000000000001</v>
      </c>
      <c r="G12" s="50">
        <v>27</v>
      </c>
      <c r="H12" s="45">
        <v>32</v>
      </c>
      <c r="I12" s="48">
        <v>37</v>
      </c>
      <c r="J12" s="37">
        <v>40</v>
      </c>
      <c r="K12" s="45">
        <v>37</v>
      </c>
      <c r="L12" s="45"/>
      <c r="M12" s="58">
        <v>2</v>
      </c>
      <c r="N12" s="45"/>
      <c r="O12" s="45"/>
      <c r="P12" s="45"/>
      <c r="Q12" s="45"/>
      <c r="R12" s="45"/>
      <c r="S12" s="45"/>
      <c r="T12" s="45"/>
      <c r="U12">
        <f>F12*K12</f>
        <v>34.273099999999999</v>
      </c>
    </row>
    <row r="13" spans="1:21" ht="15.75" x14ac:dyDescent="0.25">
      <c r="A13" s="39" t="s">
        <v>54</v>
      </c>
      <c r="B13" s="39" t="s">
        <v>47</v>
      </c>
      <c r="C13" s="2"/>
      <c r="D13" s="2"/>
      <c r="E13" s="39" t="s">
        <v>55</v>
      </c>
      <c r="F13" s="46">
        <v>0.83020000000000005</v>
      </c>
      <c r="G13" s="2">
        <v>30</v>
      </c>
      <c r="H13" s="2">
        <v>35</v>
      </c>
      <c r="I13" s="2">
        <v>40</v>
      </c>
      <c r="J13" s="2"/>
      <c r="K13" s="2">
        <v>40</v>
      </c>
      <c r="L13" s="25"/>
      <c r="M13" s="58">
        <v>3</v>
      </c>
      <c r="N13" s="2"/>
      <c r="O13" s="2"/>
      <c r="P13" s="2"/>
      <c r="Q13" s="2"/>
      <c r="R13" s="2"/>
      <c r="S13" s="2"/>
      <c r="T13" s="2"/>
      <c r="U13">
        <f t="shared" ref="U13:U14" si="0">F13*K13</f>
        <v>33.207999999999998</v>
      </c>
    </row>
    <row r="14" spans="1:21" ht="15" customHeight="1" x14ac:dyDescent="0.25">
      <c r="A14" s="69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>
        <f t="shared" si="0"/>
        <v>0</v>
      </c>
    </row>
    <row r="15" spans="1:21" ht="15.75" x14ac:dyDescent="0.25">
      <c r="A15" s="45"/>
      <c r="B15" s="45"/>
      <c r="C15" s="45"/>
      <c r="D15" s="45"/>
      <c r="E15" s="46"/>
      <c r="F15" s="51"/>
      <c r="G15" s="45"/>
      <c r="H15" s="45"/>
      <c r="I15" s="37"/>
      <c r="J15" s="45"/>
      <c r="K15" s="45"/>
      <c r="L15" s="36"/>
      <c r="M15" s="2"/>
      <c r="N15" s="2"/>
      <c r="O15" s="2"/>
      <c r="P15" s="2"/>
      <c r="Q15" s="2"/>
      <c r="R15" s="2"/>
      <c r="S15" s="2"/>
      <c r="T15">
        <f>E15*J15</f>
        <v>0</v>
      </c>
    </row>
    <row r="16" spans="1:21" x14ac:dyDescent="0.25">
      <c r="A16" s="45" t="s">
        <v>95</v>
      </c>
      <c r="B16" s="2"/>
      <c r="C16" s="2"/>
      <c r="D16" s="2"/>
      <c r="E16" s="45" t="s">
        <v>107</v>
      </c>
      <c r="F16" s="45">
        <v>0.8105</v>
      </c>
      <c r="G16" s="2">
        <v>65</v>
      </c>
      <c r="H16" s="2">
        <v>70</v>
      </c>
      <c r="I16" s="2">
        <v>77</v>
      </c>
      <c r="J16" s="2"/>
      <c r="K16" s="2">
        <v>77</v>
      </c>
      <c r="L16" s="25"/>
      <c r="M16" s="58">
        <v>1</v>
      </c>
      <c r="N16" s="2"/>
      <c r="O16" s="2"/>
      <c r="P16" s="2"/>
      <c r="Q16" s="2"/>
      <c r="R16" s="2"/>
      <c r="S16" s="2"/>
      <c r="T16" s="2"/>
      <c r="U16">
        <f>F16*K16</f>
        <v>62.408499999999997</v>
      </c>
    </row>
    <row r="17" spans="1:21" x14ac:dyDescent="0.25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4"/>
      <c r="U17">
        <f t="shared" ref="U17:U26" si="1">F19*K19</f>
        <v>0</v>
      </c>
    </row>
    <row r="18" spans="1:21" x14ac:dyDescent="0.25">
      <c r="A18" s="74" t="s">
        <v>17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1"/>
      <c r="U18">
        <f t="shared" si="1"/>
        <v>0</v>
      </c>
    </row>
    <row r="19" spans="1:21" x14ac:dyDescent="0.25">
      <c r="A19" s="34"/>
      <c r="B19" s="2"/>
      <c r="C19" s="2"/>
      <c r="D19" s="2"/>
      <c r="E19" s="2"/>
      <c r="F19" s="2"/>
      <c r="G19" s="2"/>
      <c r="H19" s="2"/>
      <c r="I19" s="2"/>
      <c r="J19" s="37"/>
      <c r="K19" s="2"/>
      <c r="L19" s="25"/>
      <c r="M19" s="36"/>
      <c r="N19" s="2"/>
      <c r="O19" s="2"/>
      <c r="P19" s="2"/>
      <c r="Q19" s="2"/>
      <c r="R19" s="2"/>
      <c r="S19" s="2"/>
      <c r="T19" s="2"/>
      <c r="U19">
        <f t="shared" si="1"/>
        <v>0</v>
      </c>
    </row>
    <row r="20" spans="1:21" x14ac:dyDescent="0.25">
      <c r="A20" s="34"/>
      <c r="B20" s="2"/>
      <c r="C20" s="2"/>
      <c r="D20" s="2"/>
      <c r="E20" s="2"/>
      <c r="F20" s="2"/>
      <c r="G20" s="37"/>
      <c r="H20" s="2"/>
      <c r="I20" s="2"/>
      <c r="J20" s="2"/>
      <c r="K20" s="2"/>
      <c r="L20" s="25"/>
      <c r="M20" s="36"/>
      <c r="N20" s="2"/>
      <c r="O20" s="2"/>
      <c r="P20" s="2"/>
      <c r="Q20" s="2"/>
      <c r="R20" s="2"/>
      <c r="S20" s="2"/>
      <c r="T20" s="2"/>
      <c r="U20">
        <f t="shared" si="1"/>
        <v>0</v>
      </c>
    </row>
    <row r="21" spans="1:21" x14ac:dyDescent="0.25">
      <c r="A21" s="34"/>
      <c r="B21" s="2"/>
      <c r="C21" s="2"/>
      <c r="D21" s="2"/>
      <c r="E21" s="2"/>
      <c r="F21" s="2"/>
      <c r="G21" s="2"/>
      <c r="H21" s="37"/>
      <c r="I21" s="2"/>
      <c r="J21" s="2"/>
      <c r="K21" s="2"/>
      <c r="L21" s="25"/>
      <c r="M21" s="36"/>
      <c r="N21" s="2"/>
      <c r="O21" s="2"/>
      <c r="P21" s="2"/>
      <c r="Q21" s="2"/>
      <c r="R21" s="2"/>
      <c r="S21" s="2"/>
      <c r="T21" s="2"/>
      <c r="U21">
        <f t="shared" si="1"/>
        <v>0</v>
      </c>
    </row>
    <row r="22" spans="1:2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>
        <f t="shared" si="1"/>
        <v>0</v>
      </c>
    </row>
    <row r="23" spans="1:21" x14ac:dyDescent="0.25">
      <c r="A23" s="74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>
        <f t="shared" si="1"/>
        <v>0</v>
      </c>
    </row>
    <row r="24" spans="1:21" x14ac:dyDescent="0.25">
      <c r="A24" s="34"/>
      <c r="B24" s="2"/>
      <c r="C24" s="2"/>
      <c r="D24" s="2"/>
      <c r="E24" s="2"/>
      <c r="F24" s="2"/>
      <c r="G24" s="37"/>
      <c r="H24" s="37"/>
      <c r="I24" s="2"/>
      <c r="J24" s="37"/>
      <c r="K24" s="2"/>
      <c r="L24" s="25"/>
      <c r="M24" s="2"/>
      <c r="N24" s="2"/>
      <c r="O24" s="2"/>
      <c r="P24" s="2"/>
      <c r="Q24" s="2"/>
      <c r="R24" s="2"/>
      <c r="S24" s="2"/>
      <c r="T24" s="2"/>
      <c r="U24">
        <f t="shared" si="1"/>
        <v>0</v>
      </c>
    </row>
    <row r="25" spans="1:21" x14ac:dyDescent="0.25">
      <c r="A25" s="34"/>
      <c r="B25" s="2"/>
      <c r="C25" s="2"/>
      <c r="D25" s="2"/>
      <c r="E25" s="2"/>
      <c r="F25" s="2"/>
      <c r="G25" s="2"/>
      <c r="H25" s="2"/>
      <c r="I25" s="37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>
        <f t="shared" si="1"/>
        <v>0</v>
      </c>
    </row>
    <row r="26" spans="1:2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>
        <f t="shared" si="1"/>
        <v>0</v>
      </c>
    </row>
    <row r="27" spans="1:21" x14ac:dyDescent="0.25">
      <c r="A27" s="62" t="s">
        <v>40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4"/>
      <c r="U27">
        <f>E29*J29</f>
        <v>0</v>
      </c>
    </row>
    <row r="28" spans="1:21" x14ac:dyDescent="0.25">
      <c r="A28" s="74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1"/>
    </row>
    <row r="29" spans="1:21" ht="15.75" x14ac:dyDescent="0.25">
      <c r="A29" s="39"/>
      <c r="B29" s="2"/>
      <c r="C29" s="2"/>
      <c r="D29" s="39"/>
      <c r="E29" s="46"/>
      <c r="F29" s="2"/>
      <c r="G29" s="48"/>
      <c r="H29" s="48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f>E29*J29</f>
        <v>0</v>
      </c>
      <c r="T29">
        <f>E29*J29</f>
        <v>0</v>
      </c>
    </row>
    <row r="30" spans="1:21" x14ac:dyDescent="0.25">
      <c r="A30" s="39" t="s">
        <v>64</v>
      </c>
      <c r="B30" s="39" t="s">
        <v>58</v>
      </c>
      <c r="C30" s="2"/>
      <c r="D30" s="2"/>
      <c r="E30" s="39" t="s">
        <v>66</v>
      </c>
      <c r="F30" s="2">
        <v>0.68820000000000003</v>
      </c>
      <c r="G30" s="2">
        <v>100</v>
      </c>
      <c r="H30" s="2">
        <v>110</v>
      </c>
      <c r="I30" s="2">
        <v>115</v>
      </c>
      <c r="J30" s="2"/>
      <c r="K30" s="2">
        <v>115</v>
      </c>
      <c r="L30" s="2"/>
      <c r="M30" s="58">
        <v>1</v>
      </c>
      <c r="N30" s="2"/>
      <c r="O30" s="2"/>
      <c r="P30" s="2"/>
      <c r="Q30" s="2"/>
      <c r="R30" s="2"/>
      <c r="S30" s="2"/>
      <c r="T30" s="2"/>
      <c r="U30">
        <f>F30*K30</f>
        <v>79.143000000000001</v>
      </c>
    </row>
    <row r="31" spans="1:21" x14ac:dyDescent="0.25">
      <c r="A31" s="44" t="s">
        <v>62</v>
      </c>
      <c r="B31" s="42"/>
      <c r="C31" s="42"/>
      <c r="D31" s="42"/>
      <c r="E31" s="42" t="s">
        <v>63</v>
      </c>
      <c r="F31" s="42">
        <v>0.62619999999999998</v>
      </c>
      <c r="G31" s="42">
        <v>70</v>
      </c>
      <c r="H31" s="42">
        <v>75</v>
      </c>
      <c r="I31" s="42">
        <v>80</v>
      </c>
      <c r="J31" s="42"/>
      <c r="K31" s="42">
        <v>80</v>
      </c>
      <c r="L31" s="42"/>
      <c r="M31" s="42"/>
      <c r="N31" s="42"/>
      <c r="O31" s="42"/>
      <c r="P31" s="42"/>
      <c r="Q31" s="42"/>
      <c r="R31" s="42"/>
      <c r="S31" s="42"/>
      <c r="T31" s="43"/>
      <c r="U31">
        <f>F31*K31</f>
        <v>50.095999999999997</v>
      </c>
    </row>
    <row r="32" spans="1:21" x14ac:dyDescent="0.25">
      <c r="A32" s="74" t="s">
        <v>18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1"/>
      <c r="U32">
        <f t="shared" ref="U32:U39" si="2">F34*K34</f>
        <v>0</v>
      </c>
    </row>
    <row r="33" spans="1:21" x14ac:dyDescent="0.25">
      <c r="A33" s="34"/>
      <c r="B33" s="2"/>
      <c r="C33" s="2"/>
      <c r="D33" s="2"/>
      <c r="E33" s="2"/>
      <c r="F33" s="2"/>
      <c r="G33" s="37"/>
      <c r="H33" s="2"/>
      <c r="I33" s="37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>
        <f t="shared" si="2"/>
        <v>0</v>
      </c>
    </row>
    <row r="34" spans="1:21" x14ac:dyDescent="0.25">
      <c r="A34" s="34"/>
      <c r="B34" s="2"/>
      <c r="C34" s="2"/>
      <c r="D34" s="2"/>
      <c r="E34" s="2"/>
      <c r="F34" s="2"/>
      <c r="G34" s="37"/>
      <c r="H34" s="2"/>
      <c r="I34" s="3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>
        <f t="shared" si="2"/>
        <v>0</v>
      </c>
    </row>
    <row r="35" spans="1:2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>
        <f t="shared" si="2"/>
        <v>0</v>
      </c>
    </row>
    <row r="36" spans="1:21" x14ac:dyDescent="0.25">
      <c r="A36" s="74" t="s">
        <v>19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1"/>
      <c r="U36">
        <f t="shared" si="2"/>
        <v>0</v>
      </c>
    </row>
    <row r="37" spans="1:2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>
        <f t="shared" si="2"/>
        <v>0</v>
      </c>
    </row>
    <row r="38" spans="1:21" x14ac:dyDescent="0.25">
      <c r="A38" s="74" t="s">
        <v>20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1"/>
      <c r="U38">
        <f t="shared" si="2"/>
        <v>0</v>
      </c>
    </row>
    <row r="39" spans="1:21" x14ac:dyDescent="0.25">
      <c r="A39" s="32"/>
      <c r="B39" s="2"/>
      <c r="C39" s="2"/>
      <c r="D39" s="2"/>
      <c r="E39" s="25"/>
      <c r="F39" s="25"/>
      <c r="G39" s="2"/>
      <c r="H39" s="2"/>
      <c r="I39" s="2"/>
      <c r="J39" s="2"/>
      <c r="K39" s="2"/>
      <c r="L39" s="25"/>
      <c r="M39" s="2"/>
      <c r="N39" s="2"/>
      <c r="O39" s="2"/>
      <c r="P39" s="2"/>
      <c r="Q39" s="2"/>
      <c r="R39" s="2"/>
      <c r="S39" s="2"/>
      <c r="T39" s="2"/>
      <c r="U39">
        <f t="shared" si="2"/>
        <v>0</v>
      </c>
    </row>
    <row r="40" spans="1:21" x14ac:dyDescent="0.25">
      <c r="A40" s="34"/>
      <c r="B40" s="2"/>
      <c r="C40" s="2"/>
      <c r="D40" s="2"/>
      <c r="E40" s="2"/>
      <c r="F40" s="2"/>
      <c r="G40" s="37"/>
      <c r="H40" s="2"/>
      <c r="I40" s="2"/>
      <c r="J40" s="2"/>
      <c r="K40" s="2"/>
      <c r="L40" s="25"/>
      <c r="M40" s="2"/>
      <c r="N40" s="2"/>
      <c r="O40" s="2"/>
      <c r="P40" s="2"/>
      <c r="Q40" s="2"/>
      <c r="R40" s="2"/>
      <c r="S40" s="2"/>
      <c r="T40" s="2"/>
    </row>
    <row r="41" spans="1:21" x14ac:dyDescent="0.25">
      <c r="A41" s="74" t="s">
        <v>21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1"/>
      <c r="U41">
        <f>F43*K43</f>
        <v>0</v>
      </c>
    </row>
    <row r="42" spans="1:21" x14ac:dyDescent="0.25">
      <c r="A42" s="32" t="s">
        <v>78</v>
      </c>
      <c r="B42" s="45" t="s">
        <v>58</v>
      </c>
      <c r="C42" s="5">
        <v>38379</v>
      </c>
      <c r="D42" s="2"/>
      <c r="E42" s="45" t="s">
        <v>79</v>
      </c>
      <c r="F42" s="49">
        <v>0.80600000000000005</v>
      </c>
      <c r="G42" s="2">
        <v>75</v>
      </c>
      <c r="H42" s="2">
        <v>80</v>
      </c>
      <c r="I42" s="48">
        <v>85</v>
      </c>
      <c r="J42" s="2"/>
      <c r="K42" s="2">
        <v>85</v>
      </c>
      <c r="L42" s="25"/>
      <c r="M42" s="58">
        <v>3</v>
      </c>
      <c r="N42" s="2"/>
      <c r="O42" s="2"/>
      <c r="P42" s="2"/>
      <c r="Q42" s="2"/>
      <c r="R42" s="2"/>
      <c r="S42" s="2"/>
      <c r="T42" s="2"/>
      <c r="U42">
        <f>F42*K42</f>
        <v>68.510000000000005</v>
      </c>
    </row>
    <row r="43" spans="1:21" x14ac:dyDescent="0.25">
      <c r="A43" s="32"/>
      <c r="B43" s="25"/>
      <c r="C43" s="25"/>
      <c r="D43" s="25"/>
      <c r="E43" s="25"/>
      <c r="F43" s="25"/>
      <c r="G43" s="2"/>
      <c r="H43" s="2"/>
      <c r="I43" s="37"/>
      <c r="J43" s="2"/>
      <c r="K43" s="2"/>
      <c r="L43" s="25"/>
      <c r="M43" s="2"/>
      <c r="N43" s="2"/>
      <c r="O43" s="2"/>
      <c r="P43" s="2"/>
      <c r="Q43" s="2"/>
      <c r="R43" s="2"/>
      <c r="S43" s="2"/>
      <c r="T43" s="2"/>
      <c r="U43">
        <f>F45*K45</f>
        <v>0</v>
      </c>
    </row>
    <row r="44" spans="1:2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5">
        <f t="shared" ref="L44" si="3">F44*K44</f>
        <v>0</v>
      </c>
      <c r="M44" s="2"/>
      <c r="N44" s="2"/>
      <c r="O44" s="2"/>
      <c r="P44" s="2"/>
      <c r="Q44" s="2"/>
      <c r="R44" s="2"/>
      <c r="S44" s="2"/>
      <c r="T44" s="2"/>
    </row>
    <row r="45" spans="1:21" x14ac:dyDescent="0.25">
      <c r="A45" s="74" t="s">
        <v>22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1"/>
    </row>
    <row r="46" spans="1:21" x14ac:dyDescent="0.25">
      <c r="A46" s="45" t="s">
        <v>67</v>
      </c>
      <c r="B46" s="2"/>
      <c r="C46" s="5">
        <v>38226</v>
      </c>
      <c r="D46" s="2"/>
      <c r="E46" s="45" t="s">
        <v>69</v>
      </c>
      <c r="F46" s="2">
        <v>0.69720000000000004</v>
      </c>
      <c r="G46" s="37">
        <v>100</v>
      </c>
      <c r="H46" s="2">
        <v>100</v>
      </c>
      <c r="I46" s="37">
        <v>105</v>
      </c>
      <c r="J46" s="2"/>
      <c r="K46" s="2">
        <v>100</v>
      </c>
      <c r="L46" s="2"/>
      <c r="M46" s="58">
        <v>2</v>
      </c>
      <c r="N46" s="2"/>
      <c r="O46" s="2"/>
      <c r="P46" s="2"/>
      <c r="Q46" s="2"/>
      <c r="R46" s="2"/>
      <c r="S46" s="2"/>
      <c r="T46" s="2"/>
      <c r="U46">
        <f>F46*K46</f>
        <v>69.72</v>
      </c>
    </row>
    <row r="47" spans="1:21" x14ac:dyDescent="0.25">
      <c r="A47" s="32" t="s">
        <v>80</v>
      </c>
      <c r="B47" s="45" t="s">
        <v>58</v>
      </c>
      <c r="C47" s="5">
        <v>38543</v>
      </c>
      <c r="D47" s="2"/>
      <c r="E47" s="25">
        <v>72</v>
      </c>
      <c r="F47" s="25">
        <v>0.68669999999999998</v>
      </c>
      <c r="G47" s="2">
        <v>90</v>
      </c>
      <c r="H47" s="2">
        <v>95</v>
      </c>
      <c r="I47" s="37">
        <v>100</v>
      </c>
      <c r="J47" s="2"/>
      <c r="K47" s="2">
        <v>95</v>
      </c>
      <c r="L47" s="25"/>
      <c r="M47" s="36"/>
      <c r="N47" s="2"/>
      <c r="O47" s="2"/>
      <c r="P47" s="2"/>
      <c r="Q47" s="2"/>
      <c r="R47" s="2"/>
      <c r="S47" s="2"/>
      <c r="T47" s="2"/>
      <c r="U47">
        <f>F47*K47</f>
        <v>65.236499999999992</v>
      </c>
    </row>
    <row r="48" spans="1:21" x14ac:dyDescent="0.25">
      <c r="A48" s="32" t="s">
        <v>81</v>
      </c>
      <c r="B48" s="45" t="s">
        <v>58</v>
      </c>
      <c r="C48" s="5">
        <v>38638</v>
      </c>
      <c r="D48" s="2"/>
      <c r="E48" s="45" t="s">
        <v>82</v>
      </c>
      <c r="F48" s="25">
        <v>0.69230000000000003</v>
      </c>
      <c r="G48" s="2">
        <v>80</v>
      </c>
      <c r="H48" s="37">
        <v>90</v>
      </c>
      <c r="I48" s="37">
        <v>90</v>
      </c>
      <c r="J48" s="37"/>
      <c r="K48" s="48">
        <v>80</v>
      </c>
      <c r="L48" s="25"/>
      <c r="M48" s="36"/>
      <c r="N48" s="2"/>
      <c r="O48" s="2"/>
      <c r="P48" s="2"/>
      <c r="Q48" s="2"/>
      <c r="R48" s="2"/>
      <c r="S48" s="2"/>
      <c r="T48" s="2"/>
      <c r="U48">
        <f>F48*K48</f>
        <v>55.384</v>
      </c>
    </row>
    <row r="49" spans="1:2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5"/>
      <c r="M49" s="36"/>
      <c r="N49" s="2"/>
      <c r="O49" s="2"/>
      <c r="P49" s="2"/>
      <c r="Q49" s="2"/>
      <c r="R49" s="2"/>
      <c r="S49" s="2"/>
      <c r="T49" s="2"/>
      <c r="U49">
        <f t="shared" ref="U49:U55" si="4">F51*K51</f>
        <v>0</v>
      </c>
    </row>
    <row r="50" spans="1:21" x14ac:dyDescent="0.25">
      <c r="A50" s="32"/>
      <c r="B50" s="2"/>
      <c r="C50" s="2"/>
      <c r="D50" s="2"/>
      <c r="E50" s="25"/>
      <c r="F50" s="25"/>
      <c r="G50" s="2"/>
      <c r="H50" s="2"/>
      <c r="I50" s="2"/>
      <c r="J50" s="37"/>
      <c r="K50" s="2"/>
      <c r="L50" s="25"/>
      <c r="M50" s="36"/>
      <c r="N50" s="2"/>
      <c r="O50" s="2"/>
      <c r="P50" s="2"/>
      <c r="Q50" s="2"/>
      <c r="R50" s="2"/>
      <c r="S50" s="2"/>
      <c r="T50" s="2"/>
      <c r="U50">
        <f t="shared" si="4"/>
        <v>0</v>
      </c>
    </row>
    <row r="51" spans="1:21" x14ac:dyDescent="0.25">
      <c r="A51" s="32"/>
      <c r="B51" s="2"/>
      <c r="C51" s="2"/>
      <c r="D51" s="2"/>
      <c r="E51" s="25"/>
      <c r="F51" s="25"/>
      <c r="G51" s="2"/>
      <c r="H51" s="2"/>
      <c r="I51" s="2"/>
      <c r="J51" s="2"/>
      <c r="K51" s="2"/>
      <c r="L51" s="25"/>
      <c r="M51" s="36"/>
      <c r="N51" s="2"/>
      <c r="O51" s="2"/>
      <c r="P51" s="2"/>
      <c r="Q51" s="2"/>
      <c r="R51" s="2"/>
      <c r="S51" s="2"/>
      <c r="T51" s="2"/>
      <c r="U51">
        <f t="shared" si="4"/>
        <v>0</v>
      </c>
    </row>
    <row r="52" spans="1:21" x14ac:dyDescent="0.25">
      <c r="A52" s="34"/>
      <c r="B52" s="2"/>
      <c r="C52" s="2"/>
      <c r="D52" s="2"/>
      <c r="E52" s="2"/>
      <c r="F52" s="2"/>
      <c r="G52" s="2"/>
      <c r="H52" s="37"/>
      <c r="I52" s="37"/>
      <c r="J52" s="37"/>
      <c r="K52" s="2"/>
      <c r="L52" s="25"/>
      <c r="M52" s="36"/>
      <c r="N52" s="2"/>
      <c r="O52" s="2"/>
      <c r="P52" s="2"/>
      <c r="Q52" s="2"/>
      <c r="R52" s="2"/>
      <c r="S52" s="2"/>
      <c r="T52" s="2"/>
      <c r="U52">
        <f t="shared" si="4"/>
        <v>0</v>
      </c>
    </row>
    <row r="53" spans="1:21" x14ac:dyDescent="0.25">
      <c r="A53" s="34"/>
      <c r="B53" s="2"/>
      <c r="C53" s="2"/>
      <c r="D53" s="2"/>
      <c r="E53" s="2"/>
      <c r="F53" s="2"/>
      <c r="G53" s="2"/>
      <c r="H53" s="37"/>
      <c r="I53" s="2"/>
      <c r="J53" s="2"/>
      <c r="K53" s="2"/>
      <c r="L53" s="25"/>
      <c r="M53" s="36"/>
      <c r="N53" s="2"/>
      <c r="O53" s="2"/>
      <c r="P53" s="2"/>
      <c r="Q53" s="2"/>
      <c r="R53" s="2"/>
      <c r="S53" s="2"/>
      <c r="T53" s="2"/>
      <c r="U53">
        <f t="shared" si="4"/>
        <v>0</v>
      </c>
    </row>
    <row r="54" spans="1:21" x14ac:dyDescent="0.25">
      <c r="A54" s="74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1"/>
      <c r="U54">
        <f t="shared" si="4"/>
        <v>0</v>
      </c>
    </row>
    <row r="55" spans="1:21" x14ac:dyDescent="0.25">
      <c r="A55" s="34"/>
      <c r="B55" s="2"/>
      <c r="C55" s="2"/>
      <c r="D55" s="2"/>
      <c r="E55" s="2"/>
      <c r="F55" s="2"/>
      <c r="G55" s="2"/>
      <c r="H55" s="2"/>
      <c r="I55" s="37"/>
      <c r="J55" s="2"/>
      <c r="K55" s="2"/>
      <c r="L55" s="31"/>
      <c r="M55" s="2"/>
      <c r="N55" s="2"/>
      <c r="O55" s="2"/>
      <c r="P55" s="2"/>
      <c r="Q55" s="2"/>
      <c r="R55" s="2"/>
      <c r="S55" s="2"/>
      <c r="T55" s="2"/>
      <c r="U55">
        <f t="shared" si="4"/>
        <v>0</v>
      </c>
    </row>
    <row r="56" spans="1:21" x14ac:dyDescent="0.25">
      <c r="A56" s="62" t="s">
        <v>23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/>
    </row>
    <row r="57" spans="1:21" x14ac:dyDescent="0.25">
      <c r="A57" s="74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1"/>
      <c r="U57">
        <f>F59*K59</f>
        <v>0</v>
      </c>
    </row>
    <row r="58" spans="1:21" x14ac:dyDescent="0.25">
      <c r="A58" s="32" t="s">
        <v>75</v>
      </c>
      <c r="B58" s="2"/>
      <c r="C58" s="5">
        <v>37368</v>
      </c>
      <c r="D58" s="2"/>
      <c r="E58" s="45" t="s">
        <v>76</v>
      </c>
      <c r="F58" s="25">
        <v>0.70220000000000005</v>
      </c>
      <c r="G58" s="48">
        <v>70</v>
      </c>
      <c r="H58" s="37">
        <v>80</v>
      </c>
      <c r="I58" s="2">
        <v>80</v>
      </c>
      <c r="J58" s="37"/>
      <c r="K58" s="2">
        <v>80</v>
      </c>
      <c r="L58" s="2"/>
      <c r="M58" s="2"/>
      <c r="N58" s="2"/>
      <c r="O58" s="2"/>
      <c r="P58" s="2"/>
      <c r="Q58" s="2"/>
      <c r="R58" s="2"/>
      <c r="S58" s="2"/>
      <c r="T58" s="2"/>
      <c r="U58">
        <f>F58*K58</f>
        <v>56.176000000000002</v>
      </c>
    </row>
    <row r="59" spans="1:21" x14ac:dyDescent="0.25">
      <c r="A59" s="74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1"/>
      <c r="U59">
        <f>F61*K61</f>
        <v>0</v>
      </c>
    </row>
    <row r="60" spans="1:21" x14ac:dyDescent="0.25">
      <c r="A60" s="34" t="s">
        <v>105</v>
      </c>
      <c r="B60" s="2"/>
      <c r="C60" s="5">
        <v>37853</v>
      </c>
      <c r="D60" s="2"/>
      <c r="E60" s="45" t="s">
        <v>106</v>
      </c>
      <c r="F60" s="49">
        <v>0.88</v>
      </c>
      <c r="G60" s="2">
        <v>60</v>
      </c>
      <c r="H60" s="2">
        <v>70</v>
      </c>
      <c r="I60" s="37">
        <v>80</v>
      </c>
      <c r="J60" s="37">
        <v>85</v>
      </c>
      <c r="K60" s="2">
        <v>70</v>
      </c>
      <c r="L60" s="2"/>
      <c r="M60" s="2"/>
      <c r="N60" s="2"/>
      <c r="O60" s="2"/>
      <c r="P60" s="2"/>
      <c r="Q60" s="2"/>
      <c r="R60" s="2"/>
      <c r="S60" s="2"/>
      <c r="T60" s="2"/>
      <c r="U60">
        <f>F60*K60</f>
        <v>61.6</v>
      </c>
    </row>
    <row r="61" spans="1:2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5"/>
      <c r="M61" s="2"/>
      <c r="N61" s="2"/>
      <c r="O61" s="2"/>
      <c r="P61" s="2"/>
      <c r="Q61" s="2"/>
      <c r="R61" s="2"/>
      <c r="S61" s="2"/>
      <c r="T61" s="2"/>
    </row>
    <row r="62" spans="1:21" x14ac:dyDescent="0.25">
      <c r="A62" s="74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1"/>
      <c r="U62">
        <f>F64*K64</f>
        <v>0</v>
      </c>
    </row>
    <row r="63" spans="1:21" x14ac:dyDescent="0.25">
      <c r="A63" s="34" t="s">
        <v>75</v>
      </c>
      <c r="B63" s="2"/>
      <c r="C63" s="5">
        <v>37368</v>
      </c>
      <c r="D63" s="2"/>
      <c r="E63" s="45" t="s">
        <v>76</v>
      </c>
      <c r="F63" s="2">
        <v>0.63819999999999999</v>
      </c>
      <c r="G63" s="2">
        <v>70</v>
      </c>
      <c r="H63" s="2">
        <v>80</v>
      </c>
      <c r="I63" s="2">
        <v>80</v>
      </c>
      <c r="J63" s="2"/>
      <c r="K63" s="2">
        <v>80</v>
      </c>
      <c r="L63" s="25"/>
      <c r="M63" s="36"/>
      <c r="N63" s="2"/>
      <c r="O63" s="2"/>
      <c r="P63" s="2"/>
      <c r="Q63" s="2"/>
      <c r="R63" s="2"/>
      <c r="S63" s="2"/>
      <c r="T63" s="2"/>
      <c r="U63">
        <f>F63*K63</f>
        <v>51.055999999999997</v>
      </c>
    </row>
    <row r="64" spans="1:2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5"/>
      <c r="M64" s="2"/>
      <c r="N64" s="2"/>
      <c r="O64" s="2"/>
      <c r="P64" s="2"/>
      <c r="Q64" s="2"/>
      <c r="R64" s="2"/>
      <c r="S64" s="2"/>
      <c r="T64" s="2"/>
    </row>
    <row r="65" spans="1:21" x14ac:dyDescent="0.25">
      <c r="A65" s="74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1"/>
      <c r="U65">
        <f>F67*K67</f>
        <v>0</v>
      </c>
    </row>
    <row r="66" spans="1:21" x14ac:dyDescent="0.25">
      <c r="A66" s="34" t="s">
        <v>97</v>
      </c>
      <c r="B66" s="2"/>
      <c r="C66" s="5">
        <v>33097</v>
      </c>
      <c r="D66" s="2"/>
      <c r="E66" s="45" t="s">
        <v>110</v>
      </c>
      <c r="F66" s="49">
        <v>0.56299999999999994</v>
      </c>
      <c r="G66" s="37">
        <v>60</v>
      </c>
      <c r="H66" s="2">
        <v>90</v>
      </c>
      <c r="I66" s="48">
        <v>120</v>
      </c>
      <c r="J66" s="2"/>
      <c r="K66" s="2">
        <v>120</v>
      </c>
      <c r="L66" s="2"/>
      <c r="M66" s="36"/>
      <c r="N66" s="2"/>
      <c r="O66" s="2"/>
      <c r="P66" s="2"/>
      <c r="Q66" s="2"/>
      <c r="R66" s="2"/>
      <c r="S66" s="2"/>
      <c r="T66" s="2"/>
      <c r="U66">
        <f>F66*K66</f>
        <v>67.559999999999988</v>
      </c>
    </row>
    <row r="67" spans="1:21" x14ac:dyDescent="0.25">
      <c r="A67" s="74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1"/>
      <c r="U67">
        <f>F69*K69</f>
        <v>0</v>
      </c>
    </row>
    <row r="68" spans="1:21" x14ac:dyDescent="0.25">
      <c r="A68" s="34" t="s">
        <v>83</v>
      </c>
      <c r="B68" s="2"/>
      <c r="C68" s="5">
        <v>36888</v>
      </c>
      <c r="D68" s="2"/>
      <c r="E68" s="45" t="s">
        <v>66</v>
      </c>
      <c r="F68" s="2">
        <v>0.68820000000000003</v>
      </c>
      <c r="G68" s="2">
        <v>100</v>
      </c>
      <c r="H68" s="2">
        <v>110</v>
      </c>
      <c r="I68" s="37">
        <v>115</v>
      </c>
      <c r="J68" s="2"/>
      <c r="K68" s="2">
        <v>110</v>
      </c>
      <c r="L68" s="2"/>
      <c r="M68" s="2"/>
      <c r="N68" s="2"/>
      <c r="O68" s="2"/>
      <c r="P68" s="2"/>
      <c r="Q68" s="2"/>
      <c r="R68" s="2"/>
      <c r="S68" s="2"/>
      <c r="T68" s="2"/>
      <c r="U68">
        <f>F68*K68</f>
        <v>75.701999999999998</v>
      </c>
    </row>
    <row r="69" spans="1:21" x14ac:dyDescent="0.25">
      <c r="A69" s="74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1"/>
      <c r="U69">
        <f>F71*K71</f>
        <v>0</v>
      </c>
    </row>
    <row r="70" spans="1:21" x14ac:dyDescent="0.25">
      <c r="A70" s="34" t="s">
        <v>111</v>
      </c>
      <c r="B70" s="2"/>
      <c r="C70" s="5">
        <v>36262</v>
      </c>
      <c r="D70" s="36"/>
      <c r="E70" s="45" t="s">
        <v>112</v>
      </c>
      <c r="F70" s="2">
        <v>0.55630000000000002</v>
      </c>
      <c r="G70" s="2">
        <v>140</v>
      </c>
      <c r="H70" s="2">
        <v>145</v>
      </c>
      <c r="I70" s="2">
        <v>150</v>
      </c>
      <c r="J70" s="2"/>
      <c r="K70" s="2">
        <v>150</v>
      </c>
      <c r="L70" s="2"/>
      <c r="M70" s="58">
        <v>2</v>
      </c>
      <c r="N70" s="2"/>
      <c r="O70" s="2"/>
      <c r="P70" s="2"/>
      <c r="Q70" s="2"/>
      <c r="R70" s="2"/>
      <c r="S70" s="2"/>
      <c r="T70" s="2"/>
      <c r="U70">
        <f>F70*K70</f>
        <v>83.445000000000007</v>
      </c>
    </row>
    <row r="71" spans="1:2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>
        <f>F73*K73</f>
        <v>0</v>
      </c>
    </row>
    <row r="72" spans="1:21" x14ac:dyDescent="0.25">
      <c r="A72" s="45" t="s">
        <v>102</v>
      </c>
      <c r="B72" s="2"/>
      <c r="C72" s="5">
        <v>37426</v>
      </c>
      <c r="D72" s="2"/>
      <c r="E72" s="45" t="s">
        <v>114</v>
      </c>
      <c r="F72" s="2">
        <v>0.60780000000000001</v>
      </c>
      <c r="G72" s="2">
        <v>80</v>
      </c>
      <c r="H72" s="2">
        <v>90</v>
      </c>
      <c r="I72" s="2">
        <v>95</v>
      </c>
      <c r="J72" s="2"/>
      <c r="K72" s="2">
        <v>95</v>
      </c>
      <c r="L72" s="2"/>
      <c r="M72" s="2"/>
      <c r="N72" s="2"/>
      <c r="O72" s="2"/>
      <c r="P72" s="2"/>
      <c r="Q72" s="2"/>
      <c r="R72" s="2"/>
      <c r="S72" s="2"/>
      <c r="T72" s="2"/>
      <c r="U72">
        <f>F72*K72</f>
        <v>57.741</v>
      </c>
    </row>
    <row r="73" spans="1:2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>
        <f t="shared" ref="U73" si="5">F75*K75</f>
        <v>0</v>
      </c>
    </row>
    <row r="74" spans="1:21" x14ac:dyDescent="0.25">
      <c r="A74" s="45" t="s">
        <v>115</v>
      </c>
      <c r="B74" s="2"/>
      <c r="C74" s="5">
        <v>28159</v>
      </c>
      <c r="D74" s="2"/>
      <c r="E74" s="45" t="s">
        <v>117</v>
      </c>
      <c r="F74" s="2">
        <v>0.57820000000000005</v>
      </c>
      <c r="G74" s="2">
        <v>150</v>
      </c>
      <c r="H74" s="2">
        <v>155</v>
      </c>
      <c r="I74" s="37" t="s">
        <v>127</v>
      </c>
      <c r="J74" s="2"/>
      <c r="K74" s="2">
        <v>155</v>
      </c>
      <c r="L74" s="2"/>
      <c r="M74" s="58">
        <v>1</v>
      </c>
      <c r="N74" s="2"/>
      <c r="O74" s="2"/>
      <c r="P74" s="2"/>
      <c r="Q74" s="2"/>
      <c r="R74" s="2"/>
      <c r="S74" s="2"/>
      <c r="T74" s="2"/>
      <c r="U74">
        <f>F74*K74</f>
        <v>89.621000000000009</v>
      </c>
    </row>
    <row r="75" spans="1:2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1" x14ac:dyDescent="0.25">
      <c r="A76" s="45" t="s">
        <v>118</v>
      </c>
      <c r="B76" s="2"/>
      <c r="C76" s="5">
        <v>37333</v>
      </c>
      <c r="D76" s="2"/>
      <c r="E76" s="45" t="s">
        <v>119</v>
      </c>
      <c r="F76" s="2">
        <v>0.55530000000000002</v>
      </c>
      <c r="G76" s="2">
        <v>90</v>
      </c>
      <c r="H76" s="2">
        <v>100</v>
      </c>
      <c r="I76" s="37">
        <v>105</v>
      </c>
      <c r="J76" s="37">
        <v>105</v>
      </c>
      <c r="K76" s="2">
        <v>100</v>
      </c>
      <c r="L76" s="2"/>
      <c r="M76" s="2"/>
      <c r="N76" s="2"/>
      <c r="O76" s="2"/>
      <c r="P76" s="2"/>
      <c r="Q76" s="2"/>
      <c r="R76" s="2"/>
      <c r="S76" s="2"/>
      <c r="T76" s="2"/>
      <c r="U76">
        <f>F76*K76</f>
        <v>55.53</v>
      </c>
    </row>
    <row r="77" spans="1:21" x14ac:dyDescent="0.25">
      <c r="A77" s="45" t="s">
        <v>121</v>
      </c>
      <c r="B77" s="2"/>
      <c r="C77" s="5">
        <v>31114</v>
      </c>
      <c r="D77" s="2"/>
      <c r="E77" s="45" t="s">
        <v>123</v>
      </c>
      <c r="F77" s="2">
        <v>0.64239999999999997</v>
      </c>
      <c r="G77" s="2">
        <v>115</v>
      </c>
      <c r="H77" s="45" t="s">
        <v>124</v>
      </c>
      <c r="I77" s="2">
        <v>120</v>
      </c>
      <c r="J77" s="2"/>
      <c r="K77" s="2">
        <v>120</v>
      </c>
      <c r="L77" s="2"/>
      <c r="M77" s="58">
        <v>3</v>
      </c>
      <c r="N77" s="2"/>
      <c r="O77" s="2"/>
      <c r="P77" s="2"/>
      <c r="Q77" s="2"/>
      <c r="R77" s="2"/>
      <c r="S77" s="2"/>
      <c r="T77" s="2"/>
      <c r="U77">
        <f>F77*K77</f>
        <v>77.087999999999994</v>
      </c>
    </row>
    <row r="80" spans="1:21" x14ac:dyDescent="0.25">
      <c r="M80" t="s">
        <v>31</v>
      </c>
      <c r="N80" t="s">
        <v>32</v>
      </c>
      <c r="P80" t="s">
        <v>9</v>
      </c>
      <c r="U80" t="s">
        <v>176</v>
      </c>
    </row>
    <row r="81" spans="1:21" x14ac:dyDescent="0.25">
      <c r="N81" t="s">
        <v>33</v>
      </c>
      <c r="P81" t="s">
        <v>34</v>
      </c>
      <c r="U81" t="s">
        <v>177</v>
      </c>
    </row>
    <row r="82" spans="1:21" x14ac:dyDescent="0.25">
      <c r="A82" t="s">
        <v>26</v>
      </c>
      <c r="N82" t="s">
        <v>33</v>
      </c>
      <c r="P82" t="s">
        <v>35</v>
      </c>
      <c r="U82" t="s">
        <v>178</v>
      </c>
    </row>
  </sheetData>
  <mergeCells count="29">
    <mergeCell ref="A59:T59"/>
    <mergeCell ref="A62:T62"/>
    <mergeCell ref="A65:T65"/>
    <mergeCell ref="A67:T67"/>
    <mergeCell ref="A69:T69"/>
    <mergeCell ref="A41:T41"/>
    <mergeCell ref="A45:T45"/>
    <mergeCell ref="A57:T57"/>
    <mergeCell ref="A56:T56"/>
    <mergeCell ref="A54:T54"/>
    <mergeCell ref="A27:T27"/>
    <mergeCell ref="A28:T28"/>
    <mergeCell ref="A32:T32"/>
    <mergeCell ref="A36:T36"/>
    <mergeCell ref="A38:T38"/>
    <mergeCell ref="A10:T10"/>
    <mergeCell ref="A14:T14"/>
    <mergeCell ref="A17:T17"/>
    <mergeCell ref="A18:T18"/>
    <mergeCell ref="A23:T23"/>
    <mergeCell ref="A9:T9"/>
    <mergeCell ref="A7:A8"/>
    <mergeCell ref="B7:B8"/>
    <mergeCell ref="C7:C8"/>
    <mergeCell ref="D7:D8"/>
    <mergeCell ref="N7:S7"/>
    <mergeCell ref="E7:E8"/>
    <mergeCell ref="F7:F8"/>
    <mergeCell ref="G7:L7"/>
  </mergeCells>
  <conditionalFormatting sqref="A11:A13">
    <cfRule type="expression" dxfId="11" priority="18">
      <formula>ISEVEN(ROW())</formula>
    </cfRule>
    <cfRule type="expression" priority="19">
      <formula>ISEVEN(ROW())</formula>
    </cfRule>
    <cfRule type="expression" priority="20">
      <formula>EVEN(числа())</formula>
    </cfRule>
  </conditionalFormatting>
  <conditionalFormatting sqref="A11:A13">
    <cfRule type="expression" dxfId="10" priority="17">
      <formula>EVEN(ROW())=ROW()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6:W72"/>
  <sheetViews>
    <sheetView tabSelected="1" zoomScale="78" zoomScaleNormal="78" workbookViewId="0">
      <pane ySplit="8" topLeftCell="A18" activePane="bottomLeft" state="frozen"/>
      <selection pane="bottomLeft" activeCell="M12" sqref="M12:M14"/>
    </sheetView>
  </sheetViews>
  <sheetFormatPr defaultRowHeight="15" x14ac:dyDescent="0.25"/>
  <cols>
    <col min="1" max="1" width="34" customWidth="1"/>
    <col min="2" max="2" width="18.7109375" customWidth="1"/>
    <col min="3" max="3" width="13.140625" customWidth="1"/>
    <col min="4" max="4" width="9.28515625" customWidth="1"/>
    <col min="5" max="5" width="7" customWidth="1"/>
    <col min="6" max="6" width="11.140625" customWidth="1"/>
    <col min="14" max="14" width="10.28515625" customWidth="1"/>
    <col min="15" max="19" width="0" hidden="1" customWidth="1"/>
  </cols>
  <sheetData>
    <row r="6" spans="1:21" ht="15.75" thickBot="1" x14ac:dyDescent="0.3"/>
    <row r="7" spans="1:21" x14ac:dyDescent="0.25">
      <c r="A7" s="81" t="s">
        <v>2</v>
      </c>
      <c r="B7" s="65" t="s">
        <v>3</v>
      </c>
      <c r="C7" s="65" t="s">
        <v>10</v>
      </c>
      <c r="D7" s="65" t="s">
        <v>11</v>
      </c>
      <c r="E7" s="65" t="s">
        <v>12</v>
      </c>
      <c r="F7" s="67" t="s">
        <v>13</v>
      </c>
      <c r="G7" s="68" t="s">
        <v>24</v>
      </c>
      <c r="H7" s="68"/>
      <c r="I7" s="68"/>
      <c r="J7" s="68"/>
      <c r="K7" s="68"/>
      <c r="L7" s="68"/>
      <c r="M7" s="8" t="s">
        <v>29</v>
      </c>
      <c r="N7" s="17"/>
      <c r="O7" s="79"/>
      <c r="P7" s="80"/>
      <c r="Q7" s="80"/>
      <c r="R7" s="80"/>
      <c r="S7" s="80"/>
      <c r="T7" s="80"/>
      <c r="U7" s="18"/>
    </row>
    <row r="8" spans="1:21" x14ac:dyDescent="0.25">
      <c r="A8" s="82"/>
      <c r="B8" s="82"/>
      <c r="C8" s="82"/>
      <c r="D8" s="82"/>
      <c r="E8" s="82"/>
      <c r="F8" s="83"/>
      <c r="G8" s="15">
        <v>1</v>
      </c>
      <c r="H8" s="15">
        <v>2</v>
      </c>
      <c r="I8" s="15">
        <v>3</v>
      </c>
      <c r="J8" s="15">
        <v>4</v>
      </c>
      <c r="K8" s="15" t="s">
        <v>15</v>
      </c>
      <c r="L8" s="29" t="s">
        <v>13</v>
      </c>
      <c r="M8" s="30" t="s">
        <v>30</v>
      </c>
      <c r="N8" s="16" t="s">
        <v>16</v>
      </c>
      <c r="O8" s="19"/>
      <c r="P8" s="20"/>
      <c r="Q8" s="20"/>
      <c r="R8" s="20"/>
      <c r="S8" s="20"/>
      <c r="T8" s="21"/>
      <c r="U8" s="29" t="s">
        <v>27</v>
      </c>
    </row>
    <row r="9" spans="1:21" x14ac:dyDescent="0.25">
      <c r="A9" s="75" t="s">
        <v>25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7"/>
      <c r="U9" s="4"/>
    </row>
    <row r="10" spans="1:21" ht="15" customHeight="1" x14ac:dyDescent="0.25">
      <c r="A10" s="74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1"/>
    </row>
    <row r="11" spans="1:21" ht="15.75" x14ac:dyDescent="0.25">
      <c r="A11" s="39" t="s">
        <v>51</v>
      </c>
      <c r="B11" s="39" t="s">
        <v>47</v>
      </c>
      <c r="C11" s="39"/>
      <c r="D11" s="39"/>
      <c r="E11" s="39" t="s">
        <v>50</v>
      </c>
      <c r="F11" s="46">
        <v>0.98089999999999999</v>
      </c>
      <c r="G11" s="25">
        <v>10</v>
      </c>
      <c r="H11" s="25">
        <v>15</v>
      </c>
      <c r="I11" s="37">
        <v>20</v>
      </c>
      <c r="J11" s="25"/>
      <c r="K11" s="25">
        <v>15</v>
      </c>
      <c r="L11" s="25"/>
      <c r="M11" s="36"/>
      <c r="N11" s="25"/>
      <c r="O11" s="25"/>
      <c r="P11" s="25"/>
      <c r="Q11" s="25"/>
      <c r="R11" s="25"/>
      <c r="S11" s="25"/>
      <c r="T11" s="25"/>
      <c r="U11">
        <f>F11*K11</f>
        <v>14.7135</v>
      </c>
    </row>
    <row r="12" spans="1:21" ht="15.75" x14ac:dyDescent="0.25">
      <c r="A12" s="39" t="s">
        <v>54</v>
      </c>
      <c r="B12" s="39" t="s">
        <v>47</v>
      </c>
      <c r="C12" s="39"/>
      <c r="D12" s="39"/>
      <c r="E12" s="39" t="s">
        <v>55</v>
      </c>
      <c r="F12" s="46">
        <v>0.83020000000000005</v>
      </c>
      <c r="G12" s="25">
        <v>10</v>
      </c>
      <c r="H12" s="48">
        <v>15</v>
      </c>
      <c r="I12" s="48">
        <v>20</v>
      </c>
      <c r="J12" s="25"/>
      <c r="K12" s="25">
        <v>20</v>
      </c>
      <c r="L12" s="25"/>
      <c r="M12" s="58">
        <v>3</v>
      </c>
      <c r="N12" s="25"/>
      <c r="O12" s="25"/>
      <c r="P12" s="25"/>
      <c r="Q12" s="25"/>
      <c r="R12" s="25"/>
      <c r="S12" s="25"/>
      <c r="T12" s="25"/>
      <c r="U12">
        <f t="shared" ref="U12:W66" si="0">F12*K12</f>
        <v>16.603999999999999</v>
      </c>
    </row>
    <row r="13" spans="1:21" x14ac:dyDescent="0.25">
      <c r="A13" s="45" t="s">
        <v>95</v>
      </c>
      <c r="B13" s="45"/>
      <c r="C13" s="45"/>
      <c r="D13" s="45"/>
      <c r="E13" s="45" t="s">
        <v>107</v>
      </c>
      <c r="F13" s="45">
        <v>0.8105</v>
      </c>
      <c r="G13" s="45">
        <v>27</v>
      </c>
      <c r="H13" s="45">
        <v>32</v>
      </c>
      <c r="I13" s="37">
        <v>37</v>
      </c>
      <c r="J13" s="45"/>
      <c r="K13" s="45">
        <v>32</v>
      </c>
      <c r="L13" s="45"/>
      <c r="M13" s="58">
        <v>1</v>
      </c>
      <c r="N13" s="45"/>
      <c r="O13" s="45"/>
      <c r="P13" s="45"/>
      <c r="Q13" s="45"/>
      <c r="R13" s="45"/>
      <c r="S13" s="45"/>
      <c r="T13" s="45"/>
      <c r="U13">
        <f t="shared" si="0"/>
        <v>25.936</v>
      </c>
    </row>
    <row r="14" spans="1:21" x14ac:dyDescent="0.25">
      <c r="A14" s="45" t="s">
        <v>108</v>
      </c>
      <c r="B14" s="45"/>
      <c r="C14" s="45"/>
      <c r="D14" s="45"/>
      <c r="E14" s="45">
        <v>82</v>
      </c>
      <c r="F14" s="45">
        <v>0.67549999999999999</v>
      </c>
      <c r="G14" s="45">
        <v>20</v>
      </c>
      <c r="H14" s="45">
        <v>25</v>
      </c>
      <c r="I14" s="37">
        <v>30</v>
      </c>
      <c r="J14" s="45"/>
      <c r="K14" s="45">
        <v>25</v>
      </c>
      <c r="L14" s="45"/>
      <c r="M14" s="58">
        <v>2</v>
      </c>
      <c r="N14" s="45"/>
      <c r="O14" s="45"/>
      <c r="P14" s="45"/>
      <c r="Q14" s="45"/>
      <c r="R14" s="45"/>
      <c r="S14" s="45"/>
      <c r="T14" s="45"/>
      <c r="U14">
        <f t="shared" si="0"/>
        <v>16.887499999999999</v>
      </c>
    </row>
    <row r="15" spans="1:21" x14ac:dyDescent="0.25">
      <c r="A15" s="34"/>
      <c r="B15" s="25"/>
      <c r="C15" s="25"/>
      <c r="D15" s="25"/>
      <c r="E15" s="33"/>
      <c r="F15" s="33"/>
      <c r="G15" s="48"/>
      <c r="H15" s="25"/>
      <c r="I15" s="37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>
        <f t="shared" si="0"/>
        <v>0</v>
      </c>
    </row>
    <row r="16" spans="1:21" x14ac:dyDescent="0.25">
      <c r="A16" s="75" t="s">
        <v>128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7"/>
      <c r="U16">
        <f t="shared" si="0"/>
        <v>0</v>
      </c>
    </row>
    <row r="17" spans="1:21" x14ac:dyDescent="0.25">
      <c r="A17" s="78" t="s">
        <v>129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>
        <f t="shared" si="0"/>
        <v>0</v>
      </c>
    </row>
    <row r="18" spans="1:21" x14ac:dyDescent="0.25">
      <c r="A18" s="34" t="s">
        <v>125</v>
      </c>
      <c r="B18" s="45"/>
      <c r="C18" s="45"/>
      <c r="D18" s="45"/>
      <c r="E18" s="45">
        <v>44</v>
      </c>
      <c r="F18" s="45">
        <v>1.1079000000000001</v>
      </c>
      <c r="G18" s="37">
        <v>10</v>
      </c>
      <c r="H18" s="45">
        <v>10</v>
      </c>
      <c r="I18" s="37">
        <v>12.5</v>
      </c>
      <c r="J18" s="45"/>
      <c r="K18" s="45">
        <v>10</v>
      </c>
      <c r="L18" s="45"/>
      <c r="M18" s="58">
        <v>1</v>
      </c>
      <c r="N18" s="45"/>
      <c r="O18" s="45"/>
      <c r="P18" s="45"/>
      <c r="Q18" s="45"/>
      <c r="R18" s="45"/>
      <c r="S18" s="45"/>
      <c r="T18" s="45"/>
      <c r="U18">
        <f t="shared" ref="U18" si="1">F18*K18</f>
        <v>11.079000000000001</v>
      </c>
    </row>
    <row r="19" spans="1:2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>
        <f t="shared" si="0"/>
        <v>0</v>
      </c>
    </row>
    <row r="20" spans="1:21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>
        <f t="shared" si="0"/>
        <v>0</v>
      </c>
    </row>
    <row r="21" spans="1:21" x14ac:dyDescent="0.25">
      <c r="A21" s="35"/>
      <c r="B21" s="26"/>
      <c r="C21" s="26"/>
      <c r="D21" s="26"/>
      <c r="E21" s="26"/>
      <c r="F21" s="26"/>
      <c r="G21" s="26"/>
      <c r="H21" s="26"/>
      <c r="I21" s="37"/>
      <c r="J21" s="37"/>
      <c r="K21" s="26"/>
      <c r="L21" s="25"/>
      <c r="M21" s="26"/>
      <c r="N21" s="26"/>
      <c r="O21" s="26"/>
      <c r="P21" s="26"/>
      <c r="Q21" s="26"/>
      <c r="R21" s="27"/>
      <c r="S21" s="27"/>
      <c r="T21" s="28"/>
      <c r="U21">
        <f t="shared" si="0"/>
        <v>0</v>
      </c>
    </row>
    <row r="22" spans="1:21" x14ac:dyDescent="0.25">
      <c r="A22" s="34"/>
      <c r="B22" s="25"/>
      <c r="C22" s="25"/>
      <c r="D22" s="25"/>
      <c r="E22" s="25"/>
      <c r="F22" s="25"/>
      <c r="G22" s="25"/>
      <c r="H22" s="37"/>
      <c r="I22" s="37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>
        <f t="shared" si="0"/>
        <v>0</v>
      </c>
    </row>
    <row r="23" spans="1:21" x14ac:dyDescent="0.25">
      <c r="A23" s="74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>
        <f t="shared" si="0"/>
        <v>0</v>
      </c>
    </row>
    <row r="24" spans="1:21" x14ac:dyDescent="0.25">
      <c r="A24" s="32"/>
      <c r="B24" s="25"/>
      <c r="C24" s="25"/>
      <c r="D24" s="25"/>
      <c r="E24" s="25"/>
      <c r="F24" s="25"/>
      <c r="G24" s="37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>
        <f t="shared" si="0"/>
        <v>0</v>
      </c>
    </row>
    <row r="25" spans="1:21" x14ac:dyDescent="0.25">
      <c r="A25" s="74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1"/>
      <c r="U25">
        <f t="shared" si="0"/>
        <v>0</v>
      </c>
    </row>
    <row r="26" spans="1:21" x14ac:dyDescent="0.25">
      <c r="A26" s="3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>
        <f t="shared" si="0"/>
        <v>0</v>
      </c>
    </row>
    <row r="27" spans="1:21" x14ac:dyDescent="0.25">
      <c r="A27" s="34"/>
      <c r="B27" s="25"/>
      <c r="C27" s="25"/>
      <c r="D27" s="25"/>
      <c r="E27" s="25"/>
      <c r="F27" s="25"/>
      <c r="G27" s="37"/>
      <c r="H27" s="37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>
        <f t="shared" si="0"/>
        <v>0</v>
      </c>
    </row>
    <row r="28" spans="1:21" x14ac:dyDescent="0.25">
      <c r="A28" s="34"/>
      <c r="B28" s="25"/>
      <c r="C28" s="25"/>
      <c r="D28" s="25"/>
      <c r="E28" s="25"/>
      <c r="F28" s="25"/>
      <c r="G28" s="37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>
        <f t="shared" si="0"/>
        <v>0</v>
      </c>
    </row>
    <row r="29" spans="1:2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>
        <f t="shared" si="0"/>
        <v>0</v>
      </c>
    </row>
    <row r="30" spans="1:21" x14ac:dyDescent="0.25">
      <c r="A30" s="75" t="s">
        <v>40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7"/>
      <c r="U30">
        <f t="shared" si="0"/>
        <v>0</v>
      </c>
    </row>
    <row r="31" spans="1:21" ht="15.75" x14ac:dyDescent="0.25">
      <c r="A31" s="34" t="s">
        <v>62</v>
      </c>
      <c r="B31" s="39" t="s">
        <v>58</v>
      </c>
      <c r="C31" s="39"/>
      <c r="D31" s="39"/>
      <c r="E31" s="39" t="s">
        <v>63</v>
      </c>
      <c r="F31" s="46">
        <v>0.62619999999999998</v>
      </c>
      <c r="G31" s="25">
        <v>40</v>
      </c>
      <c r="H31" s="48" t="s">
        <v>130</v>
      </c>
      <c r="I31" s="25">
        <v>52</v>
      </c>
      <c r="J31" s="25"/>
      <c r="K31" s="25">
        <v>52</v>
      </c>
      <c r="L31" s="25"/>
      <c r="M31" s="25"/>
      <c r="N31" s="25"/>
      <c r="O31" s="25"/>
      <c r="P31" s="25"/>
      <c r="Q31" s="25"/>
      <c r="R31" s="25"/>
      <c r="S31" s="25"/>
      <c r="T31" s="25"/>
      <c r="U31">
        <f t="shared" si="0"/>
        <v>32.562399999999997</v>
      </c>
    </row>
    <row r="32" spans="1:21" x14ac:dyDescent="0.25">
      <c r="A32" s="39" t="s">
        <v>64</v>
      </c>
      <c r="B32" s="39" t="s">
        <v>58</v>
      </c>
      <c r="C32" s="39"/>
      <c r="D32" s="39"/>
      <c r="E32" s="39" t="s">
        <v>66</v>
      </c>
      <c r="F32" s="39">
        <v>0.68820000000000003</v>
      </c>
      <c r="G32" s="25">
        <v>65</v>
      </c>
      <c r="H32" s="25">
        <v>70</v>
      </c>
      <c r="I32" s="37" t="s">
        <v>132</v>
      </c>
      <c r="J32" s="37"/>
      <c r="K32" s="25">
        <v>70</v>
      </c>
      <c r="L32" s="25"/>
      <c r="M32" s="58">
        <v>1</v>
      </c>
      <c r="N32" s="25"/>
      <c r="O32" s="25"/>
      <c r="P32" s="25"/>
      <c r="Q32" s="25"/>
      <c r="R32" s="25"/>
      <c r="S32" s="25"/>
      <c r="T32" s="25"/>
      <c r="U32">
        <f t="shared" si="0"/>
        <v>48.173999999999999</v>
      </c>
    </row>
    <row r="33" spans="1:23" x14ac:dyDescent="0.25">
      <c r="A33" s="45" t="s">
        <v>67</v>
      </c>
      <c r="B33" s="45"/>
      <c r="C33" s="5">
        <v>38226</v>
      </c>
      <c r="D33" s="45"/>
      <c r="E33" s="45" t="s">
        <v>69</v>
      </c>
      <c r="F33" s="45">
        <v>0.69720000000000004</v>
      </c>
      <c r="G33" s="37">
        <v>55</v>
      </c>
      <c r="H33" s="37">
        <v>55</v>
      </c>
      <c r="I33" s="37">
        <v>55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>
        <f t="shared" si="0"/>
        <v>0</v>
      </c>
    </row>
    <row r="34" spans="1:23" x14ac:dyDescent="0.25">
      <c r="A34" s="32" t="s">
        <v>78</v>
      </c>
      <c r="B34" s="45" t="s">
        <v>58</v>
      </c>
      <c r="C34" s="5">
        <v>38379</v>
      </c>
      <c r="D34" s="45"/>
      <c r="E34" s="45" t="s">
        <v>79</v>
      </c>
      <c r="F34" s="45">
        <v>0.80600000000000005</v>
      </c>
      <c r="G34" s="45">
        <v>40</v>
      </c>
      <c r="H34" s="37">
        <v>45</v>
      </c>
      <c r="I34" s="37">
        <v>45</v>
      </c>
      <c r="J34" s="45"/>
      <c r="K34" s="45">
        <v>40</v>
      </c>
      <c r="L34" s="45"/>
      <c r="M34" s="45"/>
      <c r="N34" s="45"/>
      <c r="O34" s="45"/>
      <c r="P34" s="45"/>
      <c r="Q34" s="45"/>
      <c r="R34" s="45"/>
      <c r="S34" s="45"/>
      <c r="T34" s="45"/>
      <c r="U34">
        <f t="shared" si="0"/>
        <v>32.24</v>
      </c>
    </row>
    <row r="35" spans="1:23" x14ac:dyDescent="0.25">
      <c r="A35" s="32" t="s">
        <v>80</v>
      </c>
      <c r="B35" s="45" t="s">
        <v>58</v>
      </c>
      <c r="C35" s="5">
        <v>38543</v>
      </c>
      <c r="D35" s="45"/>
      <c r="E35" s="45">
        <v>72</v>
      </c>
      <c r="F35" s="45">
        <v>0.68669999999999998</v>
      </c>
      <c r="G35" s="45">
        <v>50</v>
      </c>
      <c r="H35" s="45">
        <v>55</v>
      </c>
      <c r="I35" s="45">
        <v>60</v>
      </c>
      <c r="J35" s="45"/>
      <c r="K35" s="45">
        <v>60</v>
      </c>
      <c r="L35" s="45"/>
      <c r="M35" s="58">
        <v>2</v>
      </c>
      <c r="N35" s="45"/>
      <c r="O35" s="45"/>
      <c r="P35" s="45"/>
      <c r="Q35" s="45"/>
      <c r="R35" s="45"/>
      <c r="S35" s="45"/>
      <c r="T35" s="45"/>
      <c r="U35">
        <f t="shared" si="0"/>
        <v>41.201999999999998</v>
      </c>
    </row>
    <row r="36" spans="1:23" x14ac:dyDescent="0.25">
      <c r="A36" s="32" t="s">
        <v>81</v>
      </c>
      <c r="B36" s="45" t="s">
        <v>58</v>
      </c>
      <c r="C36" s="5">
        <v>38638</v>
      </c>
      <c r="D36" s="45"/>
      <c r="E36" s="45" t="s">
        <v>82</v>
      </c>
      <c r="F36" s="45">
        <v>0.69230000000000003</v>
      </c>
      <c r="G36" s="45" t="s">
        <v>133</v>
      </c>
      <c r="H36" s="45" t="s">
        <v>130</v>
      </c>
      <c r="I36" s="37">
        <v>50</v>
      </c>
      <c r="J36" s="37"/>
      <c r="K36" s="45">
        <v>47.5</v>
      </c>
      <c r="L36" s="45"/>
      <c r="M36" s="58">
        <v>3</v>
      </c>
      <c r="N36" s="45"/>
      <c r="O36" s="45"/>
      <c r="P36" s="45"/>
      <c r="Q36" s="45"/>
      <c r="R36" s="45"/>
      <c r="S36" s="45"/>
      <c r="T36" s="45"/>
      <c r="U36">
        <f t="shared" si="0"/>
        <v>32.884250000000002</v>
      </c>
    </row>
    <row r="37" spans="1:23" x14ac:dyDescent="0.25">
      <c r="A37" s="32"/>
      <c r="B37" s="45"/>
      <c r="C37" s="5"/>
      <c r="D37" s="45"/>
      <c r="E37" s="45"/>
      <c r="F37" s="45"/>
      <c r="G37" s="45"/>
      <c r="H37" s="45"/>
      <c r="I37" s="37"/>
      <c r="J37" s="37"/>
      <c r="K37" s="45"/>
      <c r="L37" s="45"/>
      <c r="M37" s="36"/>
      <c r="N37" s="45"/>
      <c r="O37" s="45"/>
      <c r="P37" s="45"/>
      <c r="Q37" s="45"/>
      <c r="R37" s="45"/>
      <c r="S37" s="45"/>
      <c r="T37" s="45"/>
      <c r="U37">
        <f>F37*K37</f>
        <v>0</v>
      </c>
    </row>
    <row r="38" spans="1:23" x14ac:dyDescent="0.25">
      <c r="A38" s="34"/>
      <c r="B38" s="25"/>
      <c r="C38" s="25"/>
      <c r="D38" s="25"/>
      <c r="E38" s="25"/>
      <c r="F38" s="25"/>
      <c r="G38" s="25"/>
      <c r="H38" s="25"/>
      <c r="I38" s="37"/>
      <c r="J38" s="25"/>
      <c r="K38" s="25"/>
      <c r="L38" s="25"/>
      <c r="M38" s="36"/>
      <c r="N38" s="25"/>
      <c r="O38" s="25"/>
      <c r="P38" s="25"/>
      <c r="Q38" s="25"/>
      <c r="R38" s="25"/>
      <c r="S38" s="25"/>
      <c r="T38" s="25"/>
      <c r="U38">
        <f t="shared" si="0"/>
        <v>0</v>
      </c>
    </row>
    <row r="39" spans="1:23" x14ac:dyDescent="0.25">
      <c r="A39" s="34"/>
      <c r="B39" s="25"/>
      <c r="C39" s="25"/>
      <c r="D39" s="25"/>
      <c r="E39" s="25"/>
      <c r="F39" s="25"/>
      <c r="G39" s="25"/>
      <c r="H39" s="37"/>
      <c r="I39" s="25"/>
      <c r="J39" s="25"/>
      <c r="K39" s="25"/>
      <c r="L39" s="25"/>
      <c r="M39" s="36"/>
      <c r="N39" s="25"/>
      <c r="O39" s="25"/>
      <c r="P39" s="25"/>
      <c r="Q39" s="25"/>
      <c r="R39" s="25"/>
      <c r="S39" s="25"/>
      <c r="T39" s="25"/>
      <c r="U39">
        <f t="shared" si="0"/>
        <v>0</v>
      </c>
    </row>
    <row r="40" spans="1:23" x14ac:dyDescent="0.25">
      <c r="A40" s="34"/>
      <c r="B40" s="25"/>
      <c r="C40" s="25"/>
      <c r="D40" s="25"/>
      <c r="E40" s="45"/>
      <c r="F40" s="33"/>
      <c r="G40" s="45"/>
      <c r="H40" s="48"/>
      <c r="I40" s="37"/>
      <c r="J40" s="25"/>
      <c r="K40" s="45"/>
      <c r="L40" s="25"/>
      <c r="M40" s="25"/>
      <c r="N40" s="25"/>
      <c r="O40" s="25"/>
      <c r="P40" s="25"/>
      <c r="Q40" s="25"/>
      <c r="R40" s="25"/>
      <c r="S40" s="25"/>
      <c r="T40" s="25"/>
      <c r="U40">
        <f t="shared" si="0"/>
        <v>0</v>
      </c>
    </row>
    <row r="41" spans="1:23" x14ac:dyDescent="0.25">
      <c r="A41" s="74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1"/>
      <c r="U41">
        <f t="shared" si="0"/>
        <v>0</v>
      </c>
    </row>
    <row r="42" spans="1:23" x14ac:dyDescent="0.25">
      <c r="A42" s="34"/>
      <c r="B42" s="25"/>
      <c r="C42" s="25"/>
      <c r="D42" s="25"/>
      <c r="E42" s="33"/>
      <c r="F42" s="33"/>
      <c r="G42" s="25"/>
      <c r="H42" s="25"/>
      <c r="I42" s="37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>
        <f>F42*K42</f>
        <v>0</v>
      </c>
      <c r="V42" s="25"/>
      <c r="W42">
        <f t="shared" si="0"/>
        <v>0</v>
      </c>
    </row>
    <row r="43" spans="1:23" x14ac:dyDescent="0.25">
      <c r="A43" s="75" t="s">
        <v>23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7"/>
      <c r="U43">
        <f t="shared" si="0"/>
        <v>0</v>
      </c>
    </row>
    <row r="44" spans="1:23" x14ac:dyDescent="0.25">
      <c r="A44" s="74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1"/>
      <c r="U44">
        <f t="shared" si="0"/>
        <v>0</v>
      </c>
    </row>
    <row r="45" spans="1:23" ht="15.75" x14ac:dyDescent="0.25">
      <c r="A45" s="39" t="s">
        <v>41</v>
      </c>
      <c r="B45" s="39" t="s">
        <v>47</v>
      </c>
      <c r="C45" s="39" t="s">
        <v>43</v>
      </c>
      <c r="D45" s="39" t="s">
        <v>48</v>
      </c>
      <c r="E45" s="39" t="s">
        <v>49</v>
      </c>
      <c r="F45" s="46">
        <v>0.52129999999999999</v>
      </c>
      <c r="G45" s="25">
        <v>50</v>
      </c>
      <c r="H45" s="25">
        <v>55</v>
      </c>
      <c r="I45" s="25">
        <v>60</v>
      </c>
      <c r="J45" s="37">
        <v>65</v>
      </c>
      <c r="K45" s="25">
        <v>60</v>
      </c>
      <c r="L45" s="25"/>
      <c r="M45" s="25"/>
      <c r="N45" s="25"/>
      <c r="O45" s="25"/>
      <c r="P45" s="25"/>
      <c r="Q45" s="25"/>
      <c r="R45" s="25"/>
      <c r="S45" s="25"/>
      <c r="T45" s="25"/>
      <c r="U45">
        <f t="shared" si="0"/>
        <v>31.277999999999999</v>
      </c>
    </row>
    <row r="46" spans="1:23" x14ac:dyDescent="0.25">
      <c r="A46" s="74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1"/>
      <c r="U46">
        <f t="shared" si="0"/>
        <v>0</v>
      </c>
    </row>
    <row r="47" spans="1:23" x14ac:dyDescent="0.25">
      <c r="A47" s="35" t="s">
        <v>70</v>
      </c>
      <c r="B47" s="27"/>
      <c r="C47" s="42" t="s">
        <v>73</v>
      </c>
      <c r="D47" s="27"/>
      <c r="E47" s="42" t="s">
        <v>74</v>
      </c>
      <c r="F47" s="27">
        <v>0.67520000000000002</v>
      </c>
      <c r="G47" s="27">
        <v>55</v>
      </c>
      <c r="H47" s="27">
        <v>60</v>
      </c>
      <c r="I47" s="37">
        <v>65</v>
      </c>
      <c r="J47" s="27"/>
      <c r="K47" s="27">
        <v>60</v>
      </c>
      <c r="L47" s="27"/>
      <c r="M47" s="54">
        <v>3</v>
      </c>
      <c r="N47" s="27"/>
      <c r="O47" s="27"/>
      <c r="P47" s="27"/>
      <c r="Q47" s="27"/>
      <c r="R47" s="27"/>
      <c r="S47" s="27"/>
      <c r="T47" s="28"/>
      <c r="U47" s="52">
        <f t="shared" si="0"/>
        <v>40.512</v>
      </c>
    </row>
    <row r="48" spans="1:23" x14ac:dyDescent="0.25">
      <c r="A48" s="74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1"/>
      <c r="U48">
        <f t="shared" si="0"/>
        <v>0</v>
      </c>
    </row>
    <row r="49" spans="1:21" x14ac:dyDescent="0.25">
      <c r="A49" s="32" t="s">
        <v>75</v>
      </c>
      <c r="B49" s="45"/>
      <c r="C49" s="5">
        <v>37368</v>
      </c>
      <c r="D49" s="45"/>
      <c r="E49" s="45" t="s">
        <v>76</v>
      </c>
      <c r="F49" s="45">
        <v>0.70220000000000005</v>
      </c>
      <c r="G49" s="48">
        <v>45</v>
      </c>
      <c r="H49" s="37">
        <v>50</v>
      </c>
      <c r="I49" s="45">
        <v>50</v>
      </c>
      <c r="J49" s="37">
        <v>55</v>
      </c>
      <c r="K49" s="45">
        <v>50</v>
      </c>
      <c r="L49" s="45"/>
      <c r="M49" s="45"/>
      <c r="N49" s="45"/>
      <c r="O49" s="45"/>
      <c r="P49" s="45"/>
      <c r="Q49" s="45"/>
      <c r="R49" s="45"/>
      <c r="S49" s="45"/>
      <c r="T49" s="45"/>
      <c r="U49">
        <f t="shared" si="0"/>
        <v>35.11</v>
      </c>
    </row>
    <row r="50" spans="1:2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>
        <f t="shared" si="0"/>
        <v>0</v>
      </c>
    </row>
    <row r="51" spans="1:21" x14ac:dyDescent="0.25">
      <c r="A51" s="74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1"/>
      <c r="U51">
        <f t="shared" si="0"/>
        <v>0</v>
      </c>
    </row>
    <row r="52" spans="1:21" x14ac:dyDescent="0.25">
      <c r="A52" s="34" t="s">
        <v>105</v>
      </c>
      <c r="B52" s="45"/>
      <c r="C52" s="5">
        <v>37853</v>
      </c>
      <c r="D52" s="45"/>
      <c r="E52" s="45" t="s">
        <v>106</v>
      </c>
      <c r="F52" s="49">
        <v>0.88</v>
      </c>
      <c r="G52" s="45">
        <v>40</v>
      </c>
      <c r="H52" s="45">
        <v>45</v>
      </c>
      <c r="I52" s="37" t="s">
        <v>130</v>
      </c>
      <c r="J52" s="45"/>
      <c r="K52" s="45">
        <v>45</v>
      </c>
      <c r="L52" s="45"/>
      <c r="M52" s="45"/>
      <c r="N52" s="45"/>
      <c r="O52" s="45"/>
      <c r="P52" s="45"/>
      <c r="Q52" s="45"/>
      <c r="R52" s="45"/>
      <c r="S52" s="45"/>
      <c r="T52" s="45"/>
      <c r="U52">
        <f t="shared" si="0"/>
        <v>39.6</v>
      </c>
    </row>
    <row r="53" spans="1:2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spans="1:21" x14ac:dyDescent="0.25">
      <c r="A54" s="74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1"/>
      <c r="U54">
        <f t="shared" si="0"/>
        <v>0</v>
      </c>
    </row>
    <row r="55" spans="1:21" x14ac:dyDescent="0.25">
      <c r="A55" s="34" t="s">
        <v>75</v>
      </c>
      <c r="B55" s="45"/>
      <c r="C55" s="5">
        <v>37368</v>
      </c>
      <c r="D55" s="45"/>
      <c r="E55" s="45" t="s">
        <v>76</v>
      </c>
      <c r="F55" s="45">
        <v>0.70220000000000005</v>
      </c>
      <c r="G55" s="45">
        <v>45</v>
      </c>
      <c r="H55" s="37">
        <v>50</v>
      </c>
      <c r="I55" s="37">
        <v>55</v>
      </c>
      <c r="J55" s="45"/>
      <c r="K55" s="45">
        <v>45</v>
      </c>
      <c r="L55" s="45"/>
      <c r="M55" s="36"/>
      <c r="N55" s="45"/>
      <c r="O55" s="45"/>
      <c r="P55" s="45"/>
      <c r="Q55" s="45"/>
      <c r="R55" s="45"/>
      <c r="S55" s="45"/>
      <c r="T55" s="45"/>
      <c r="U55">
        <f t="shared" si="0"/>
        <v>31.599000000000004</v>
      </c>
    </row>
    <row r="56" spans="1:21" x14ac:dyDescent="0.25">
      <c r="A56" s="74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1"/>
      <c r="U56">
        <f t="shared" si="0"/>
        <v>0</v>
      </c>
    </row>
    <row r="57" spans="1:21" x14ac:dyDescent="0.25">
      <c r="A57" s="34" t="s">
        <v>109</v>
      </c>
      <c r="B57" s="45"/>
      <c r="C57" s="5">
        <v>33097</v>
      </c>
      <c r="D57" s="45"/>
      <c r="E57" s="45" t="s">
        <v>110</v>
      </c>
      <c r="F57" s="45">
        <v>0.56299999999999994</v>
      </c>
      <c r="G57" s="45">
        <v>50</v>
      </c>
      <c r="H57" s="45">
        <v>60</v>
      </c>
      <c r="I57" s="37">
        <v>70</v>
      </c>
      <c r="J57" s="45"/>
      <c r="K57" s="45">
        <v>60</v>
      </c>
      <c r="L57" s="45"/>
      <c r="M57" s="36"/>
      <c r="N57" s="45"/>
      <c r="O57" s="45"/>
      <c r="P57" s="45"/>
      <c r="Q57" s="45"/>
      <c r="R57" s="45"/>
      <c r="S57" s="45"/>
      <c r="T57" s="45"/>
      <c r="U57">
        <f t="shared" si="0"/>
        <v>33.779999999999994</v>
      </c>
    </row>
    <row r="58" spans="1:21" x14ac:dyDescent="0.25">
      <c r="A58" s="74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1"/>
      <c r="U58">
        <f t="shared" si="0"/>
        <v>0</v>
      </c>
    </row>
    <row r="59" spans="1:21" x14ac:dyDescent="0.25">
      <c r="A59" s="34" t="s">
        <v>83</v>
      </c>
      <c r="B59" s="45"/>
      <c r="C59" s="5">
        <v>36888</v>
      </c>
      <c r="D59" s="45"/>
      <c r="E59" s="45" t="s">
        <v>66</v>
      </c>
      <c r="F59" s="45">
        <v>0.68820000000000003</v>
      </c>
      <c r="G59" s="45">
        <v>45</v>
      </c>
      <c r="H59" s="45">
        <v>55</v>
      </c>
      <c r="I59" s="37">
        <v>65</v>
      </c>
      <c r="J59" s="45"/>
      <c r="K59" s="45">
        <v>55</v>
      </c>
      <c r="L59" s="45"/>
      <c r="M59" s="45"/>
      <c r="N59" s="45"/>
      <c r="O59" s="45"/>
      <c r="P59" s="45"/>
      <c r="Q59" s="45"/>
      <c r="R59" s="45"/>
      <c r="S59" s="45"/>
      <c r="T59" s="45"/>
      <c r="U59">
        <f t="shared" si="0"/>
        <v>37.850999999999999</v>
      </c>
    </row>
    <row r="60" spans="1:2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>
        <f t="shared" si="0"/>
        <v>0</v>
      </c>
    </row>
    <row r="61" spans="1:21" x14ac:dyDescent="0.25">
      <c r="A61" s="34" t="s">
        <v>111</v>
      </c>
      <c r="B61" s="45"/>
      <c r="C61" s="5">
        <v>36262</v>
      </c>
      <c r="D61" s="36"/>
      <c r="E61" s="45" t="s">
        <v>112</v>
      </c>
      <c r="F61" s="45">
        <v>0.55630000000000002</v>
      </c>
      <c r="G61" s="45">
        <v>65</v>
      </c>
      <c r="H61" s="45">
        <v>70</v>
      </c>
      <c r="I61" s="45" t="s">
        <v>132</v>
      </c>
      <c r="J61" s="45"/>
      <c r="K61" s="45">
        <v>82.5</v>
      </c>
      <c r="L61" s="45"/>
      <c r="M61" s="58">
        <v>1</v>
      </c>
      <c r="N61" s="45"/>
      <c r="O61" s="45"/>
      <c r="P61" s="45"/>
      <c r="Q61" s="45"/>
      <c r="R61" s="45"/>
      <c r="S61" s="45"/>
      <c r="T61" s="45"/>
      <c r="U61" s="52">
        <f t="shared" si="0"/>
        <v>45.894750000000002</v>
      </c>
    </row>
    <row r="62" spans="1:21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>
        <f t="shared" si="0"/>
        <v>0</v>
      </c>
    </row>
    <row r="63" spans="1:21" x14ac:dyDescent="0.25">
      <c r="A63" s="45" t="s">
        <v>131</v>
      </c>
      <c r="B63" s="25"/>
      <c r="C63" s="5">
        <v>35754</v>
      </c>
      <c r="D63" s="25"/>
      <c r="E63" s="45" t="s">
        <v>113</v>
      </c>
      <c r="F63" s="25">
        <v>0.56940000000000002</v>
      </c>
      <c r="G63" s="25">
        <v>50</v>
      </c>
      <c r="H63" s="25">
        <v>50</v>
      </c>
      <c r="I63" s="37">
        <v>60</v>
      </c>
      <c r="J63" s="25"/>
      <c r="K63" s="25">
        <v>50</v>
      </c>
      <c r="L63" s="25"/>
      <c r="M63" s="25"/>
      <c r="N63" s="25"/>
      <c r="O63" s="25"/>
      <c r="P63" s="25"/>
      <c r="Q63" s="25"/>
      <c r="R63" s="25"/>
      <c r="S63" s="25"/>
      <c r="T63" s="25"/>
      <c r="U63">
        <f t="shared" si="0"/>
        <v>28.470000000000002</v>
      </c>
    </row>
    <row r="64" spans="1:21" x14ac:dyDescent="0.25">
      <c r="A64" s="25"/>
      <c r="B64" s="25"/>
      <c r="C64" s="25"/>
      <c r="D64" s="25"/>
      <c r="E64" s="4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>
        <f t="shared" si="0"/>
        <v>0</v>
      </c>
    </row>
    <row r="65" spans="1:21" x14ac:dyDescent="0.25">
      <c r="A65" s="45" t="s">
        <v>102</v>
      </c>
      <c r="B65" s="45"/>
      <c r="C65" s="5">
        <v>37426</v>
      </c>
      <c r="D65" s="45"/>
      <c r="E65" s="45" t="s">
        <v>114</v>
      </c>
      <c r="F65" s="45">
        <v>0.60780000000000001</v>
      </c>
      <c r="G65" s="45">
        <v>45</v>
      </c>
      <c r="H65" s="37">
        <v>55</v>
      </c>
      <c r="I65" s="37">
        <v>55</v>
      </c>
      <c r="J65" s="45"/>
      <c r="K65" s="45">
        <v>45</v>
      </c>
      <c r="L65" s="45"/>
      <c r="M65" s="45"/>
      <c r="N65" s="45"/>
      <c r="O65" s="45"/>
      <c r="P65" s="45"/>
      <c r="Q65" s="45"/>
      <c r="R65" s="45"/>
      <c r="S65" s="45"/>
      <c r="T65" s="45"/>
      <c r="U65">
        <f t="shared" si="0"/>
        <v>27.350999999999999</v>
      </c>
    </row>
    <row r="66" spans="1:21" x14ac:dyDescent="0.25">
      <c r="A66" s="45" t="s">
        <v>115</v>
      </c>
      <c r="B66" s="45"/>
      <c r="C66" s="5">
        <v>28159</v>
      </c>
      <c r="D66" s="45"/>
      <c r="E66" s="45" t="s">
        <v>117</v>
      </c>
      <c r="F66" s="45">
        <v>0.57820000000000005</v>
      </c>
      <c r="G66" s="45">
        <v>70</v>
      </c>
      <c r="H66" s="45" t="s">
        <v>132</v>
      </c>
      <c r="I66" s="37">
        <v>75</v>
      </c>
      <c r="J66" s="45"/>
      <c r="K66" s="45">
        <v>72.5</v>
      </c>
      <c r="L66" s="45"/>
      <c r="M66" s="58">
        <v>2</v>
      </c>
      <c r="N66" s="45"/>
      <c r="O66" s="45"/>
      <c r="P66" s="45"/>
      <c r="Q66" s="45"/>
      <c r="R66" s="45"/>
      <c r="S66" s="45"/>
      <c r="T66" s="45"/>
      <c r="U66" s="52">
        <f t="shared" si="0"/>
        <v>41.919500000000006</v>
      </c>
    </row>
    <row r="67" spans="1:21" x14ac:dyDescent="0.25">
      <c r="A67" s="45" t="s">
        <v>118</v>
      </c>
      <c r="B67" s="45"/>
      <c r="C67" s="5">
        <v>37333</v>
      </c>
      <c r="D67" s="45"/>
      <c r="E67" s="45" t="s">
        <v>119</v>
      </c>
      <c r="F67" s="45">
        <v>0.55530000000000002</v>
      </c>
      <c r="G67" s="45">
        <v>40</v>
      </c>
      <c r="H67" s="45">
        <v>50</v>
      </c>
      <c r="I67" s="37" t="s">
        <v>134</v>
      </c>
      <c r="J67" s="45"/>
      <c r="K67" s="45">
        <v>50</v>
      </c>
      <c r="L67" s="45"/>
      <c r="M67" s="45"/>
      <c r="N67" s="45"/>
      <c r="O67" s="45"/>
      <c r="P67" s="45"/>
      <c r="Q67" s="45"/>
      <c r="R67" s="45"/>
      <c r="S67" s="45"/>
      <c r="T67" s="45"/>
      <c r="U67">
        <f t="shared" ref="U67" si="2">F67*K67</f>
        <v>27.765000000000001</v>
      </c>
    </row>
    <row r="69" spans="1:21" x14ac:dyDescent="0.25">
      <c r="N69" t="s">
        <v>31</v>
      </c>
      <c r="O69" t="s">
        <v>32</v>
      </c>
      <c r="Q69" t="s">
        <v>9</v>
      </c>
      <c r="T69" t="s">
        <v>176</v>
      </c>
    </row>
    <row r="70" spans="1:21" x14ac:dyDescent="0.25">
      <c r="O70" t="s">
        <v>33</v>
      </c>
      <c r="Q70" t="s">
        <v>34</v>
      </c>
      <c r="T70" t="s">
        <v>177</v>
      </c>
    </row>
    <row r="71" spans="1:21" x14ac:dyDescent="0.25">
      <c r="O71" t="s">
        <v>33</v>
      </c>
      <c r="Q71" t="s">
        <v>35</v>
      </c>
      <c r="T71" t="s">
        <v>178</v>
      </c>
    </row>
    <row r="72" spans="1:21" x14ac:dyDescent="0.25">
      <c r="T72" t="s">
        <v>179</v>
      </c>
    </row>
  </sheetData>
  <mergeCells count="25">
    <mergeCell ref="G7:L7"/>
    <mergeCell ref="O7:T7"/>
    <mergeCell ref="A7:A8"/>
    <mergeCell ref="B7:B8"/>
    <mergeCell ref="C7:C8"/>
    <mergeCell ref="D7:D8"/>
    <mergeCell ref="E7:E8"/>
    <mergeCell ref="F7:F8"/>
    <mergeCell ref="A16:T16"/>
    <mergeCell ref="A17:T17"/>
    <mergeCell ref="A20:T20"/>
    <mergeCell ref="A9:T9"/>
    <mergeCell ref="A10:T10"/>
    <mergeCell ref="A23:T23"/>
    <mergeCell ref="A25:T25"/>
    <mergeCell ref="A30:T30"/>
    <mergeCell ref="A41:T41"/>
    <mergeCell ref="A43:T43"/>
    <mergeCell ref="A58:T58"/>
    <mergeCell ref="A46:T46"/>
    <mergeCell ref="A44:T44"/>
    <mergeCell ref="A48:T48"/>
    <mergeCell ref="A51:T51"/>
    <mergeCell ref="A54:T54"/>
    <mergeCell ref="A56:T56"/>
  </mergeCells>
  <conditionalFormatting sqref="A45">
    <cfRule type="expression" dxfId="9" priority="14">
      <formula>ISEVEN(ROW())</formula>
    </cfRule>
    <cfRule type="expression" priority="15">
      <formula>ISEVEN(ROW())</formula>
    </cfRule>
    <cfRule type="expression" priority="16">
      <formula>EVEN(числа())</formula>
    </cfRule>
  </conditionalFormatting>
  <conditionalFormatting sqref="A45">
    <cfRule type="expression" dxfId="8" priority="13">
      <formula>EVEN(ROW())=ROW()</formula>
    </cfRule>
  </conditionalFormatting>
  <conditionalFormatting sqref="C45">
    <cfRule type="expression" dxfId="7" priority="10">
      <formula>ISEVEN(ROW())</formula>
    </cfRule>
    <cfRule type="expression" priority="11">
      <formula>ISEVEN(ROW())</formula>
    </cfRule>
    <cfRule type="expression" priority="12">
      <formula>EVEN(числа())</formula>
    </cfRule>
  </conditionalFormatting>
  <conditionalFormatting sqref="C45">
    <cfRule type="expression" dxfId="6" priority="9">
      <formula>EVEN(ROW())=ROW()</formula>
    </cfRule>
  </conditionalFormatting>
  <conditionalFormatting sqref="A11">
    <cfRule type="expression" dxfId="5" priority="6">
      <formula>ISEVEN(ROW())</formula>
    </cfRule>
    <cfRule type="expression" priority="7">
      <formula>ISEVEN(ROW())</formula>
    </cfRule>
    <cfRule type="expression" priority="8">
      <formula>EVEN(числа())</formula>
    </cfRule>
  </conditionalFormatting>
  <conditionalFormatting sqref="A11">
    <cfRule type="expression" dxfId="4" priority="5">
      <formula>EVEN(ROW())=ROW()</formula>
    </cfRule>
  </conditionalFormatting>
  <conditionalFormatting sqref="A12">
    <cfRule type="expression" dxfId="3" priority="2">
      <formula>ISEVEN(ROW())</formula>
    </cfRule>
    <cfRule type="expression" priority="3">
      <formula>ISEVEN(ROW())</formula>
    </cfRule>
    <cfRule type="expression" priority="4">
      <formula>EVEN(числа())</formula>
    </cfRule>
  </conditionalFormatting>
  <conditionalFormatting sqref="A12">
    <cfRule type="expression" dxfId="2" priority="1">
      <formula>EVEN(ROW())=ROW()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43"/>
  <sheetViews>
    <sheetView topLeftCell="A10" workbookViewId="0">
      <selection activeCell="D44" sqref="D44"/>
    </sheetView>
  </sheetViews>
  <sheetFormatPr defaultRowHeight="15" x14ac:dyDescent="0.25"/>
  <cols>
    <col min="1" max="1" width="6.42578125" customWidth="1"/>
    <col min="2" max="2" width="22.140625" customWidth="1"/>
    <col min="3" max="3" width="15" customWidth="1"/>
    <col min="4" max="4" width="12.28515625" customWidth="1"/>
  </cols>
  <sheetData>
    <row r="5" spans="1:24" x14ac:dyDescent="0.25">
      <c r="A5" s="57" t="s">
        <v>0</v>
      </c>
      <c r="B5" s="57" t="s">
        <v>2</v>
      </c>
      <c r="C5" s="57" t="s">
        <v>3</v>
      </c>
      <c r="D5" s="57" t="s">
        <v>30</v>
      </c>
    </row>
    <row r="6" spans="1:24" x14ac:dyDescent="0.25">
      <c r="A6" s="84" t="s">
        <v>163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</row>
    <row r="7" spans="1:24" x14ac:dyDescent="0.25">
      <c r="A7" s="55">
        <v>1</v>
      </c>
      <c r="B7" s="55" t="s">
        <v>89</v>
      </c>
      <c r="C7" s="55"/>
      <c r="D7" s="55">
        <v>1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</row>
    <row r="8" spans="1:24" x14ac:dyDescent="0.25">
      <c r="A8" s="55"/>
      <c r="B8" s="55"/>
      <c r="C8" s="55"/>
      <c r="D8" s="55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</row>
    <row r="9" spans="1:24" x14ac:dyDescent="0.25">
      <c r="A9" s="84" t="s">
        <v>165</v>
      </c>
      <c r="B9" s="84"/>
      <c r="C9" s="84"/>
      <c r="D9" s="84"/>
      <c r="E9" s="84"/>
      <c r="F9" s="84"/>
      <c r="G9" s="84"/>
      <c r="H9" s="84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</row>
    <row r="10" spans="1:24" x14ac:dyDescent="0.25">
      <c r="A10" s="55">
        <v>2</v>
      </c>
      <c r="B10" s="55" t="s">
        <v>95</v>
      </c>
      <c r="C10" s="55"/>
      <c r="D10" s="55">
        <v>2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</row>
    <row r="11" spans="1:24" x14ac:dyDescent="0.25">
      <c r="A11" s="55">
        <v>3</v>
      </c>
      <c r="B11" s="55" t="s">
        <v>166</v>
      </c>
      <c r="C11" s="55"/>
      <c r="D11" s="55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</row>
    <row r="12" spans="1:24" x14ac:dyDescent="0.25">
      <c r="A12" s="55">
        <v>4</v>
      </c>
      <c r="B12" s="55" t="s">
        <v>164</v>
      </c>
      <c r="C12" s="55"/>
      <c r="D12" s="55">
        <v>3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</row>
    <row r="13" spans="1:24" x14ac:dyDescent="0.25">
      <c r="A13" s="55">
        <v>5</v>
      </c>
      <c r="B13" s="55" t="s">
        <v>99</v>
      </c>
      <c r="C13" s="55"/>
      <c r="D13" s="55">
        <v>1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</row>
    <row r="14" spans="1:24" x14ac:dyDescent="0.25">
      <c r="A14" s="55">
        <v>6</v>
      </c>
      <c r="B14" s="55" t="s">
        <v>167</v>
      </c>
      <c r="C14" s="55"/>
      <c r="D14" s="55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</row>
    <row r="15" spans="1:24" x14ac:dyDescent="0.25">
      <c r="A15" s="84" t="s">
        <v>40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</row>
    <row r="16" spans="1:24" x14ac:dyDescent="0.25">
      <c r="A16" s="55">
        <v>7</v>
      </c>
      <c r="B16" s="55" t="s">
        <v>92</v>
      </c>
      <c r="C16" s="55"/>
      <c r="D16" s="55"/>
      <c r="E16" s="60"/>
      <c r="F16" s="61"/>
      <c r="G16" s="61"/>
      <c r="H16" s="61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</row>
    <row r="17" spans="1:24" x14ac:dyDescent="0.25">
      <c r="A17" s="55">
        <v>8</v>
      </c>
      <c r="B17" s="55" t="s">
        <v>80</v>
      </c>
      <c r="C17" s="55"/>
      <c r="D17" s="55">
        <v>3</v>
      </c>
      <c r="E17" s="60"/>
      <c r="F17" s="61"/>
      <c r="G17" s="61"/>
      <c r="H17" s="61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</row>
    <row r="18" spans="1:24" x14ac:dyDescent="0.25">
      <c r="A18" s="55">
        <v>9</v>
      </c>
      <c r="B18" s="55" t="s">
        <v>67</v>
      </c>
      <c r="C18" s="55"/>
      <c r="D18" s="55"/>
      <c r="E18" s="60"/>
      <c r="F18" s="61"/>
      <c r="G18" s="61"/>
      <c r="H18" s="61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</row>
    <row r="19" spans="1:24" x14ac:dyDescent="0.25">
      <c r="A19" s="55">
        <v>10</v>
      </c>
      <c r="B19" s="55" t="s">
        <v>78</v>
      </c>
      <c r="C19" s="55"/>
      <c r="D19" s="55"/>
      <c r="E19" s="60"/>
      <c r="F19" s="61"/>
      <c r="G19" s="61"/>
      <c r="H19" s="61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 x14ac:dyDescent="0.25">
      <c r="A20" s="55">
        <v>11</v>
      </c>
      <c r="B20" s="55" t="s">
        <v>64</v>
      </c>
      <c r="C20" s="55"/>
      <c r="D20" s="55">
        <v>1</v>
      </c>
      <c r="E20" s="60"/>
      <c r="F20" s="61"/>
      <c r="G20" s="61"/>
      <c r="H20" s="61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</row>
    <row r="21" spans="1:24" x14ac:dyDescent="0.25">
      <c r="A21" s="55">
        <v>12</v>
      </c>
      <c r="B21" s="55" t="s">
        <v>81</v>
      </c>
      <c r="C21" s="55"/>
      <c r="D21" s="55">
        <v>2</v>
      </c>
      <c r="E21" s="60"/>
      <c r="F21" s="61"/>
      <c r="G21" s="61"/>
      <c r="H21" s="61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</row>
    <row r="22" spans="1:24" x14ac:dyDescent="0.25">
      <c r="A22" s="55"/>
      <c r="B22" s="55"/>
      <c r="C22" s="55"/>
      <c r="D22" s="55"/>
      <c r="E22" s="60"/>
      <c r="F22" s="61"/>
      <c r="G22" s="61"/>
      <c r="H22" s="61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</row>
    <row r="23" spans="1:24" x14ac:dyDescent="0.25">
      <c r="A23" s="55"/>
      <c r="B23" s="55"/>
      <c r="C23" s="55"/>
      <c r="D23" s="53"/>
      <c r="E23" s="60"/>
      <c r="F23" s="61"/>
      <c r="G23" s="61"/>
      <c r="H23" s="61"/>
      <c r="I23" s="61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1:24" x14ac:dyDescent="0.25">
      <c r="A24" s="84" t="s">
        <v>168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1:24" x14ac:dyDescent="0.25">
      <c r="A25" s="55">
        <v>13</v>
      </c>
      <c r="B25" s="55" t="s">
        <v>83</v>
      </c>
      <c r="C25" s="55"/>
      <c r="D25" s="55">
        <v>2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</row>
    <row r="26" spans="1:24" x14ac:dyDescent="0.25">
      <c r="A26" s="55">
        <v>14</v>
      </c>
      <c r="B26" s="55" t="s">
        <v>84</v>
      </c>
      <c r="C26" s="55"/>
      <c r="D26" s="55">
        <v>1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</row>
    <row r="27" spans="1:24" x14ac:dyDescent="0.25">
      <c r="A27" s="55">
        <v>15</v>
      </c>
      <c r="B27" s="55" t="s">
        <v>169</v>
      </c>
      <c r="C27" s="55"/>
      <c r="D27" s="55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</row>
    <row r="28" spans="1:24" x14ac:dyDescent="0.25">
      <c r="A28" s="55">
        <v>16</v>
      </c>
      <c r="B28" s="55" t="s">
        <v>75</v>
      </c>
      <c r="C28" s="55"/>
      <c r="D28" s="55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</row>
    <row r="29" spans="1:24" x14ac:dyDescent="0.25">
      <c r="A29" s="55">
        <v>17</v>
      </c>
      <c r="B29" s="55" t="s">
        <v>104</v>
      </c>
      <c r="C29" s="55"/>
      <c r="D29" s="55">
        <v>3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</row>
    <row r="30" spans="1:24" x14ac:dyDescent="0.25">
      <c r="A30" s="84" t="s">
        <v>170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</row>
    <row r="31" spans="1:24" x14ac:dyDescent="0.25">
      <c r="A31" s="55">
        <v>18</v>
      </c>
      <c r="B31" s="55" t="s">
        <v>102</v>
      </c>
      <c r="C31" s="55"/>
      <c r="D31" s="55">
        <v>3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</row>
    <row r="32" spans="1:24" x14ac:dyDescent="0.25">
      <c r="A32" s="55">
        <v>19</v>
      </c>
      <c r="B32" s="55" t="s">
        <v>171</v>
      </c>
      <c r="C32" s="55"/>
      <c r="D32" s="55">
        <v>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</row>
    <row r="33" spans="1:24" x14ac:dyDescent="0.25">
      <c r="A33" s="55">
        <v>20</v>
      </c>
      <c r="B33" s="55" t="s">
        <v>172</v>
      </c>
      <c r="C33" s="55"/>
      <c r="D33" s="55">
        <v>2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</row>
    <row r="34" spans="1:24" x14ac:dyDescent="0.25">
      <c r="A34" s="55"/>
      <c r="B34" s="55"/>
      <c r="C34" s="55"/>
      <c r="D34" s="55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</row>
    <row r="35" spans="1:24" x14ac:dyDescent="0.25">
      <c r="A35" s="84" t="s">
        <v>173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 x14ac:dyDescent="0.25">
      <c r="A36" s="55">
        <v>21</v>
      </c>
      <c r="B36" s="55" t="s">
        <v>93</v>
      </c>
      <c r="C36" s="55"/>
      <c r="D36" s="55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r="37" spans="1:24" x14ac:dyDescent="0.25">
      <c r="A37" s="55">
        <v>22</v>
      </c>
      <c r="B37" s="55" t="s">
        <v>97</v>
      </c>
      <c r="C37" s="55"/>
      <c r="D37" s="55">
        <v>3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r="38" spans="1:24" x14ac:dyDescent="0.25">
      <c r="A38" s="55">
        <v>23</v>
      </c>
      <c r="B38" s="55" t="s">
        <v>94</v>
      </c>
      <c r="C38" s="55"/>
      <c r="D38" s="55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</row>
    <row r="39" spans="1:24" x14ac:dyDescent="0.25">
      <c r="A39" s="55">
        <v>24</v>
      </c>
      <c r="B39" s="55" t="s">
        <v>131</v>
      </c>
      <c r="C39" s="55"/>
      <c r="D39" s="55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1:24" x14ac:dyDescent="0.25">
      <c r="A40" s="55">
        <v>25</v>
      </c>
      <c r="B40" s="55" t="s">
        <v>88</v>
      </c>
      <c r="C40" s="55"/>
      <c r="D40" s="55">
        <v>2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1:24" x14ac:dyDescent="0.25">
      <c r="A41" s="55">
        <v>26</v>
      </c>
      <c r="B41" s="55" t="s">
        <v>91</v>
      </c>
      <c r="C41" s="55"/>
      <c r="D41" s="55">
        <v>1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3" spans="1:24" x14ac:dyDescent="0.25">
      <c r="C43" t="s">
        <v>31</v>
      </c>
      <c r="D43" t="s">
        <v>180</v>
      </c>
    </row>
  </sheetData>
  <mergeCells count="6">
    <mergeCell ref="A35:M35"/>
    <mergeCell ref="A6:M6"/>
    <mergeCell ref="A9:H9"/>
    <mergeCell ref="A15:M15"/>
    <mergeCell ref="A24:M24"/>
    <mergeCell ref="A30:M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57"/>
  <sheetViews>
    <sheetView workbookViewId="0">
      <selection activeCell="J39" sqref="J39"/>
    </sheetView>
  </sheetViews>
  <sheetFormatPr defaultRowHeight="15" x14ac:dyDescent="0.25"/>
  <cols>
    <col min="1" max="1" width="5.140625" customWidth="1"/>
    <col min="2" max="2" width="31" customWidth="1"/>
    <col min="3" max="3" width="12.140625" customWidth="1"/>
    <col min="4" max="4" width="11" customWidth="1"/>
    <col min="5" max="5" width="9" customWidth="1"/>
    <col min="7" max="7" width="9.140625" customWidth="1"/>
    <col min="13" max="13" width="16.85546875" customWidth="1"/>
  </cols>
  <sheetData>
    <row r="6" spans="1:20" x14ac:dyDescent="0.25">
      <c r="A6" s="58" t="s">
        <v>135</v>
      </c>
      <c r="B6" s="58" t="s">
        <v>2</v>
      </c>
      <c r="C6" s="58" t="s">
        <v>3</v>
      </c>
      <c r="D6" s="58" t="s">
        <v>136</v>
      </c>
      <c r="E6" s="58" t="s">
        <v>137</v>
      </c>
      <c r="F6" s="58" t="s">
        <v>138</v>
      </c>
      <c r="G6" s="58" t="s">
        <v>139</v>
      </c>
      <c r="H6" s="58" t="s">
        <v>140</v>
      </c>
      <c r="I6" s="58" t="s">
        <v>28</v>
      </c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0" x14ac:dyDescent="0.25">
      <c r="A7" s="70" t="s">
        <v>141</v>
      </c>
      <c r="B7" s="70"/>
      <c r="C7" s="70"/>
      <c r="D7" s="70"/>
      <c r="E7" s="70"/>
      <c r="F7" s="70"/>
      <c r="G7" s="70"/>
      <c r="H7" s="70"/>
      <c r="I7" s="70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0" x14ac:dyDescent="0.25">
      <c r="A8" s="55">
        <v>1</v>
      </c>
      <c r="B8" s="55" t="s">
        <v>99</v>
      </c>
      <c r="C8" s="55"/>
      <c r="D8" s="55"/>
      <c r="E8" s="55" t="s">
        <v>144</v>
      </c>
      <c r="F8" s="55"/>
      <c r="G8" s="55"/>
      <c r="H8" s="55"/>
      <c r="I8" s="55">
        <v>2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spans="1:20" x14ac:dyDescent="0.25">
      <c r="A9" s="55">
        <v>2</v>
      </c>
      <c r="B9" s="55" t="s">
        <v>95</v>
      </c>
      <c r="C9" s="55" t="s">
        <v>142</v>
      </c>
      <c r="D9" s="55"/>
      <c r="E9" s="55" t="s">
        <v>143</v>
      </c>
      <c r="F9" s="55"/>
      <c r="G9" s="55"/>
      <c r="H9" s="55"/>
      <c r="I9" s="55">
        <v>1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spans="1:20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spans="1:20" x14ac:dyDescent="0.25">
      <c r="A11" s="85" t="s">
        <v>145</v>
      </c>
      <c r="B11" s="85"/>
      <c r="C11" s="85"/>
      <c r="D11" s="85"/>
      <c r="E11" s="85"/>
      <c r="F11" s="85"/>
      <c r="G11" s="85"/>
      <c r="H11" s="85"/>
      <c r="I11" s="85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  <row r="12" spans="1:20" x14ac:dyDescent="0.25">
      <c r="A12" s="55">
        <v>3</v>
      </c>
      <c r="B12" s="55" t="s">
        <v>103</v>
      </c>
      <c r="C12" s="55" t="s">
        <v>58</v>
      </c>
      <c r="D12" s="55"/>
      <c r="E12" s="55"/>
      <c r="F12" s="55">
        <v>51</v>
      </c>
      <c r="G12" s="55"/>
      <c r="H12" s="55"/>
      <c r="I12" s="55">
        <v>1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</row>
    <row r="13" spans="1:20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</row>
    <row r="14" spans="1:20" x14ac:dyDescent="0.25">
      <c r="A14" s="55"/>
      <c r="B14" s="55"/>
      <c r="C14" s="55"/>
      <c r="D14" s="55"/>
      <c r="E14" s="55"/>
      <c r="F14" s="55"/>
      <c r="G14" s="55"/>
      <c r="H14" s="55"/>
      <c r="I14" s="55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</row>
    <row r="15" spans="1:20" x14ac:dyDescent="0.25">
      <c r="A15" s="85" t="s">
        <v>146</v>
      </c>
      <c r="B15" s="85"/>
      <c r="C15" s="85"/>
      <c r="D15" s="85"/>
      <c r="E15" s="85"/>
      <c r="F15" s="85"/>
      <c r="G15" s="85"/>
      <c r="H15" s="85"/>
      <c r="I15" s="85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</row>
    <row r="16" spans="1:20" x14ac:dyDescent="0.25">
      <c r="A16" s="55">
        <v>4</v>
      </c>
      <c r="B16" s="55" t="s">
        <v>78</v>
      </c>
      <c r="C16" s="55"/>
      <c r="D16" s="55"/>
      <c r="E16" s="55"/>
      <c r="F16" s="55"/>
      <c r="G16" s="55" t="s">
        <v>148</v>
      </c>
      <c r="H16" s="55"/>
      <c r="I16" s="55">
        <v>1</v>
      </c>
      <c r="J16" s="57" t="s">
        <v>150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</row>
    <row r="17" spans="1:20" x14ac:dyDescent="0.25">
      <c r="A17" s="55">
        <v>5</v>
      </c>
      <c r="B17" s="55" t="s">
        <v>62</v>
      </c>
      <c r="C17" s="55"/>
      <c r="D17" s="55"/>
      <c r="E17" s="55"/>
      <c r="F17" s="55"/>
      <c r="G17" s="55" t="s">
        <v>148</v>
      </c>
      <c r="H17" s="55"/>
      <c r="I17" s="55">
        <v>2</v>
      </c>
      <c r="J17" s="57" t="s">
        <v>149</v>
      </c>
      <c r="K17" s="57"/>
      <c r="L17" s="57"/>
      <c r="M17" s="57"/>
      <c r="N17" s="57"/>
      <c r="O17" s="57"/>
      <c r="P17" s="57"/>
      <c r="Q17" s="57"/>
      <c r="R17" s="57"/>
      <c r="S17" s="57"/>
      <c r="T17" s="57"/>
    </row>
    <row r="18" spans="1:20" x14ac:dyDescent="0.25">
      <c r="A18" s="55">
        <v>6</v>
      </c>
      <c r="B18" s="55" t="s">
        <v>64</v>
      </c>
      <c r="C18" s="55"/>
      <c r="D18" s="55"/>
      <c r="E18" s="55"/>
      <c r="F18" s="55"/>
      <c r="G18" s="55" t="s">
        <v>147</v>
      </c>
      <c r="H18" s="55"/>
      <c r="I18" s="55">
        <v>3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</row>
    <row r="19" spans="1:20" x14ac:dyDescent="0.25">
      <c r="A19" s="55">
        <v>7</v>
      </c>
      <c r="B19" s="55" t="s">
        <v>67</v>
      </c>
      <c r="C19" s="55"/>
      <c r="D19" s="55"/>
      <c r="E19" s="55"/>
      <c r="F19" s="55"/>
      <c r="G19" s="55" t="s">
        <v>158</v>
      </c>
      <c r="H19" s="55"/>
      <c r="I19" s="55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  <row r="20" spans="1:20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</row>
    <row r="21" spans="1:20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</row>
    <row r="22" spans="1:20" x14ac:dyDescent="0.25">
      <c r="A22" s="85" t="s">
        <v>151</v>
      </c>
      <c r="B22" s="85"/>
      <c r="C22" s="85"/>
      <c r="D22" s="85"/>
      <c r="E22" s="85"/>
      <c r="F22" s="85"/>
      <c r="G22" s="85"/>
      <c r="H22" s="85"/>
      <c r="I22" s="85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</row>
    <row r="23" spans="1:20" x14ac:dyDescent="0.25">
      <c r="A23" s="55">
        <v>8</v>
      </c>
      <c r="B23" s="55" t="s">
        <v>152</v>
      </c>
      <c r="C23" s="55"/>
      <c r="D23" s="55"/>
      <c r="E23" s="55"/>
      <c r="F23" s="55"/>
      <c r="G23" s="55" t="s">
        <v>144</v>
      </c>
      <c r="H23" s="55"/>
      <c r="I23" s="55">
        <v>1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</row>
    <row r="24" spans="1:20" x14ac:dyDescent="0.25">
      <c r="A24" s="55">
        <v>9</v>
      </c>
      <c r="B24" s="55" t="s">
        <v>75</v>
      </c>
      <c r="C24" s="55"/>
      <c r="D24" s="55"/>
      <c r="E24" s="55"/>
      <c r="F24" s="55"/>
      <c r="G24" s="55" t="s">
        <v>154</v>
      </c>
      <c r="H24" s="55"/>
      <c r="I24" s="55">
        <v>2</v>
      </c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</row>
    <row r="25" spans="1:20" x14ac:dyDescent="0.25">
      <c r="A25" s="55">
        <v>10</v>
      </c>
      <c r="B25" s="55" t="s">
        <v>83</v>
      </c>
      <c r="C25" s="55"/>
      <c r="D25" s="55"/>
      <c r="E25" s="55"/>
      <c r="F25" s="55"/>
      <c r="G25" s="55" t="s">
        <v>153</v>
      </c>
      <c r="H25" s="55"/>
      <c r="I25" s="55">
        <v>3</v>
      </c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</row>
    <row r="26" spans="1:20" x14ac:dyDescent="0.25">
      <c r="A26" s="55">
        <v>11</v>
      </c>
      <c r="B26" s="59" t="s">
        <v>104</v>
      </c>
      <c r="C26" s="55"/>
      <c r="D26" s="55"/>
      <c r="E26" s="55"/>
      <c r="F26" s="55"/>
      <c r="G26" s="55" t="s">
        <v>159</v>
      </c>
      <c r="H26" s="55"/>
      <c r="I26" s="55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</row>
    <row r="27" spans="1:20" x14ac:dyDescent="0.25">
      <c r="A27" s="55">
        <v>12</v>
      </c>
      <c r="B27" s="55" t="s">
        <v>160</v>
      </c>
      <c r="C27" s="55"/>
      <c r="D27" s="55"/>
      <c r="E27" s="55"/>
      <c r="F27" s="55"/>
      <c r="G27" s="55" t="s">
        <v>161</v>
      </c>
      <c r="H27" s="55"/>
      <c r="I27" s="55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0" x14ac:dyDescent="0.25">
      <c r="A28" s="85" t="s">
        <v>155</v>
      </c>
      <c r="B28" s="85"/>
      <c r="C28" s="85"/>
      <c r="D28" s="85"/>
      <c r="E28" s="85"/>
      <c r="F28" s="85"/>
      <c r="G28" s="85"/>
      <c r="H28" s="85"/>
      <c r="I28" s="85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20" x14ac:dyDescent="0.25">
      <c r="A29" s="55">
        <v>13</v>
      </c>
      <c r="B29" s="55" t="s">
        <v>97</v>
      </c>
      <c r="C29" s="55"/>
      <c r="D29" s="55"/>
      <c r="E29" s="55"/>
      <c r="F29" s="55"/>
      <c r="G29" s="55"/>
      <c r="H29" s="55" t="s">
        <v>148</v>
      </c>
      <c r="I29" s="55">
        <v>1</v>
      </c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0" x14ac:dyDescent="0.25">
      <c r="A30" s="55">
        <v>14</v>
      </c>
      <c r="B30" s="55" t="s">
        <v>88</v>
      </c>
      <c r="C30" s="55"/>
      <c r="D30" s="55"/>
      <c r="E30" s="55"/>
      <c r="F30" s="55"/>
      <c r="G30" s="55"/>
      <c r="H30" s="55" t="s">
        <v>154</v>
      </c>
      <c r="I30" s="55">
        <v>2</v>
      </c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20" x14ac:dyDescent="0.25">
      <c r="A31" s="55">
        <v>15</v>
      </c>
      <c r="B31" s="55" t="s">
        <v>156</v>
      </c>
      <c r="C31" s="55"/>
      <c r="D31" s="55"/>
      <c r="E31" s="55"/>
      <c r="F31" s="55"/>
      <c r="G31" s="55"/>
      <c r="H31" s="55" t="s">
        <v>157</v>
      </c>
      <c r="I31" s="55">
        <v>3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0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0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0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0" x14ac:dyDescent="0.25">
      <c r="A37" s="57"/>
      <c r="B37" s="57"/>
      <c r="C37" s="57"/>
      <c r="D37" s="57"/>
      <c r="E37" s="57"/>
      <c r="I37" s="57"/>
      <c r="J37" s="57"/>
      <c r="K37" s="57"/>
      <c r="L37" s="57" t="s">
        <v>31</v>
      </c>
      <c r="M37" s="57" t="s">
        <v>34</v>
      </c>
      <c r="N37" s="57"/>
      <c r="O37" s="57"/>
      <c r="P37" s="57"/>
      <c r="Q37" s="57"/>
      <c r="R37" s="57"/>
      <c r="S37" s="57"/>
      <c r="T37" s="57"/>
    </row>
    <row r="38" spans="1:20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</row>
    <row r="39" spans="1:20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</row>
    <row r="40" spans="1:20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</row>
    <row r="41" spans="1:20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0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0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0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0" x14ac:dyDescent="0.25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0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0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0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x14ac:dyDescent="0.2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</row>
    <row r="53" spans="1:20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</row>
    <row r="54" spans="1:20" x14ac:dyDescent="0.2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</row>
    <row r="55" spans="1:20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x14ac:dyDescent="0.2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x14ac:dyDescent="0.2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</sheetData>
  <mergeCells count="5">
    <mergeCell ref="A7:I7"/>
    <mergeCell ref="A11:I11"/>
    <mergeCell ref="A15:I15"/>
    <mergeCell ref="A22:I22"/>
    <mergeCell ref="A28:I28"/>
  </mergeCells>
  <conditionalFormatting sqref="B26">
    <cfRule type="expression" dxfId="1" priority="2">
      <formula>ISEVEN(ROW())</formula>
    </cfRule>
    <cfRule type="expression" priority="3">
      <formula>ISEVEN(ROW())</formula>
    </cfRule>
    <cfRule type="expression" priority="4">
      <formula>EVEN(числа())</formula>
    </cfRule>
  </conditionalFormatting>
  <conditionalFormatting sqref="B26">
    <cfRule type="expression" dxfId="0" priority="1">
      <formula>EVEN(ROW())=ROW()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список</vt:lpstr>
      <vt:lpstr>жим</vt:lpstr>
      <vt:lpstr>Бицепс</vt:lpstr>
      <vt:lpstr>армрестлинг</vt:lpstr>
      <vt:lpstr>гиря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Данил-ПК</dc:creator>
  <cp:lastModifiedBy>NPA</cp:lastModifiedBy>
  <dcterms:created xsi:type="dcterms:W3CDTF">2022-04-08T08:50:56Z</dcterms:created>
  <dcterms:modified xsi:type="dcterms:W3CDTF">2022-08-15T16:35:39Z</dcterms:modified>
</cp:coreProperties>
</file>