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2\Протоколы 2022\"/>
    </mc:Choice>
  </mc:AlternateContent>
  <bookViews>
    <workbookView xWindow="0" yWindow="0" windowWidth="19200" windowHeight="10905"/>
  </bookViews>
  <sheets>
    <sheet name="Bench Press" sheetId="1" r:id="rId1"/>
  </sheets>
  <calcPr calcId="162913" refMode="R1C1"/>
</workbook>
</file>

<file path=xl/calcChain.xml><?xml version="1.0" encoding="utf-8"?>
<calcChain xmlns="http://schemas.openxmlformats.org/spreadsheetml/2006/main">
  <c r="O23" i="1" l="1"/>
  <c r="O25" i="1"/>
  <c r="O8" i="1"/>
  <c r="O9" i="1"/>
  <c r="O12" i="1"/>
  <c r="O11" i="1"/>
  <c r="O13" i="1"/>
  <c r="O52" i="1"/>
  <c r="O51" i="1"/>
  <c r="O41" i="1"/>
  <c r="O33" i="1"/>
  <c r="O56" i="1"/>
  <c r="O66" i="1"/>
  <c r="O29" i="1"/>
  <c r="O48" i="1"/>
  <c r="O20" i="1"/>
  <c r="O63" i="1"/>
  <c r="O34" i="1" l="1"/>
  <c r="O26" i="1"/>
  <c r="O39" i="1"/>
  <c r="O65" i="1"/>
  <c r="O15" i="1"/>
  <c r="O37" i="1"/>
  <c r="O43" i="1"/>
  <c r="O27" i="1"/>
  <c r="O40" i="1"/>
  <c r="O38" i="1"/>
  <c r="O49" i="1"/>
  <c r="O22" i="1" l="1"/>
  <c r="O36" i="1"/>
  <c r="O35" i="1"/>
  <c r="O16" i="1"/>
  <c r="O6" i="1"/>
  <c r="O24" i="1"/>
  <c r="O42" i="1"/>
  <c r="O57" i="1"/>
  <c r="O54" i="1"/>
  <c r="O30" i="1"/>
  <c r="O50" i="1"/>
  <c r="O19" i="1"/>
  <c r="O59" i="1"/>
  <c r="O21" i="1"/>
  <c r="O47" i="1"/>
  <c r="O64" i="1"/>
  <c r="O61" i="1"/>
  <c r="O18" i="1"/>
  <c r="O45" i="1"/>
  <c r="O58" i="1"/>
  <c r="O55" i="1" l="1"/>
  <c r="O53" i="1" l="1"/>
  <c r="O17" i="1"/>
  <c r="O5" i="1"/>
  <c r="O31" i="1"/>
  <c r="O32" i="1"/>
  <c r="O44" i="1"/>
  <c r="O60" i="1"/>
  <c r="O28" i="1"/>
  <c r="O7" i="1"/>
  <c r="O46" i="1"/>
  <c r="O10" i="1"/>
  <c r="O14" i="1" l="1"/>
  <c r="O62" i="1"/>
</calcChain>
</file>

<file path=xl/sharedStrings.xml><?xml version="1.0" encoding="utf-8"?>
<sst xmlns="http://schemas.openxmlformats.org/spreadsheetml/2006/main" count="272" uniqueCount="86">
  <si>
    <t>Место</t>
  </si>
  <si>
    <t>В/К</t>
  </si>
  <si>
    <t>ФИО</t>
  </si>
  <si>
    <t>Команда</t>
  </si>
  <si>
    <t>Возрастная категория</t>
  </si>
  <si>
    <t>Вес</t>
  </si>
  <si>
    <t>Шварц</t>
  </si>
  <si>
    <t>Жим лёжа</t>
  </si>
  <si>
    <t>Рез-тат</t>
  </si>
  <si>
    <t>Open 20-39</t>
  </si>
  <si>
    <t>Орск</t>
  </si>
  <si>
    <t>Оренбург</t>
  </si>
  <si>
    <t>Оренбуржье</t>
  </si>
  <si>
    <t>Сорочинск</t>
  </si>
  <si>
    <t>РУСИЧИ</t>
  </si>
  <si>
    <t>Курган</t>
  </si>
  <si>
    <t>Соль-Илецк</t>
  </si>
  <si>
    <t>Индия</t>
  </si>
  <si>
    <t>Отряд</t>
  </si>
  <si>
    <t>Мамедов Эльтун Имран оглы</t>
  </si>
  <si>
    <t>Смирнов Владимир Васильевич</t>
  </si>
  <si>
    <t>Жуков Сергей Николаевич</t>
  </si>
  <si>
    <t>Петроченко Артем Андреевич</t>
  </si>
  <si>
    <t>Кустов Владимир Владимирович</t>
  </si>
  <si>
    <t>Максимов Александр Сергеевич</t>
  </si>
  <si>
    <t>Шендрик Дмитрий Владимирович</t>
  </si>
  <si>
    <t>Кривоносов Александр Николаевич</t>
  </si>
  <si>
    <t>Гунченко Илья Сергеевич</t>
  </si>
  <si>
    <t>Скурлатов Валерий Викторович</t>
  </si>
  <si>
    <t>Афанасьев Алексей Сергеевич</t>
  </si>
  <si>
    <t>Лебедев Кирилл Александрович</t>
  </si>
  <si>
    <t>Коноваленко Борис Леонидович</t>
  </si>
  <si>
    <t>Касангалиев Тимур Мулдахметович</t>
  </si>
  <si>
    <t>Синько Михаил Сергеевич</t>
  </si>
  <si>
    <t>Карякин Евгений Владимирович</t>
  </si>
  <si>
    <t>Янтушкин Дмитрий Анатольевич</t>
  </si>
  <si>
    <t>Деменев Георгий Вадимович</t>
  </si>
  <si>
    <t>Сохарев Роман Владимирович</t>
  </si>
  <si>
    <t>Багаев Владислав Саянович</t>
  </si>
  <si>
    <t>Устинов Дмитрий Федорович</t>
  </si>
  <si>
    <t>Тагильцев Григорий Иванович</t>
  </si>
  <si>
    <t>Сахугов Феликс Витальевич</t>
  </si>
  <si>
    <t>Артемьев Владислав Саидакбарович</t>
  </si>
  <si>
    <t>Сампилов Батор Бальжинимаевич</t>
  </si>
  <si>
    <t>Шеремет Виталий Николаевич</t>
  </si>
  <si>
    <t>Чутченко Андрей Алексеевич</t>
  </si>
  <si>
    <t>Конев Данила Сергеевич</t>
  </si>
  <si>
    <t>Тучков Николай Николаевич</t>
  </si>
  <si>
    <t>Баранник Дмитрий Александрович</t>
  </si>
  <si>
    <t>Минтасов Федор Александрович</t>
  </si>
  <si>
    <t>Коротков Михаил Юрьевич</t>
  </si>
  <si>
    <t>Скороходов Роман Валерьевич</t>
  </si>
  <si>
    <t>Глазов Валерий Анатольевич</t>
  </si>
  <si>
    <t>Казаков Станислав Юрьевич</t>
  </si>
  <si>
    <t>Ульянов Владимир Георгиевич</t>
  </si>
  <si>
    <t>Пугин Сергей Владимирович</t>
  </si>
  <si>
    <t>Григорьев Вадим Петрович</t>
  </si>
  <si>
    <t>Боль Максим Сергеевич</t>
  </si>
  <si>
    <t>Рыжков Алексей Михайлович</t>
  </si>
  <si>
    <t>Востров Евгений Викторович</t>
  </si>
  <si>
    <t>Мулыгин Роман Петрович</t>
  </si>
  <si>
    <t>15 бригада</t>
  </si>
  <si>
    <t>отряд 1/2</t>
  </si>
  <si>
    <t>отряд 2/1</t>
  </si>
  <si>
    <t>отряд 2/2</t>
  </si>
  <si>
    <t>отряд 4/2</t>
  </si>
  <si>
    <t>отряд 6</t>
  </si>
  <si>
    <t>отряд 8</t>
  </si>
  <si>
    <t>отряд 9/2</t>
  </si>
  <si>
    <t>отряд 11/1</t>
  </si>
  <si>
    <t>отряд 11/2</t>
  </si>
  <si>
    <t>отряд 13/1</t>
  </si>
  <si>
    <t>отряд 13/2</t>
  </si>
  <si>
    <t>Абсолют. 
перв-во</t>
  </si>
  <si>
    <t>100+</t>
  </si>
  <si>
    <t>Дата 
рождения</t>
  </si>
  <si>
    <t>Маsters 40+</t>
  </si>
  <si>
    <t>Марков Матвей Павлович</t>
  </si>
  <si>
    <t>Ком.
Зачет</t>
  </si>
  <si>
    <t>Удалов Сергей Николаевич</t>
  </si>
  <si>
    <t>Марков Иван Борисович</t>
  </si>
  <si>
    <t>отряд 1/1</t>
  </si>
  <si>
    <t>67,5-75 кг. 12:00-13:00</t>
  </si>
  <si>
    <t>82,5-90 кг. 13:15-14:00</t>
  </si>
  <si>
    <t>100-100+ кг. 14:30-15:30</t>
  </si>
  <si>
    <t>67.5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</si>
</sst>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sz val="16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b/>
      <sz val="8"/>
      <color theme="3"/>
      <name val="Arial"/>
      <family val="2"/>
      <charset val="204"/>
    </font>
    <font>
      <b/>
      <sz val="14"/>
      <color theme="3"/>
      <name val="Times New Roman"/>
      <family val="1"/>
      <charset val="204"/>
    </font>
    <font>
      <sz val="14"/>
      <color theme="3"/>
      <name val="Times New Roman"/>
      <family val="1"/>
      <charset val="204"/>
    </font>
    <font>
      <sz val="11"/>
      <color theme="3"/>
      <name val="Calibri"/>
      <family val="2"/>
      <charset val="204"/>
      <scheme val="minor"/>
    </font>
    <font>
      <strike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9" fillId="0" borderId="0" xfId="0" applyFont="1"/>
    <xf numFmtId="14" fontId="6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/>
    <xf numFmtId="164" fontId="12" fillId="0" borderId="0" xfId="0" applyNumberFormat="1" applyFont="1" applyFill="1" applyBorder="1" applyAlignment="1">
      <alignment horizontal="center" vertical="center"/>
    </xf>
    <xf numFmtId="164" fontId="12" fillId="2" borderId="6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ont="1"/>
    <xf numFmtId="0" fontId="6" fillId="0" borderId="5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 vertical="center" wrapText="1"/>
    </xf>
    <xf numFmtId="164" fontId="15" fillId="0" borderId="6" xfId="0" applyNumberFormat="1" applyFont="1" applyFill="1" applyBorder="1" applyAlignment="1">
      <alignment horizontal="center" vertical="center" wrapText="1"/>
    </xf>
    <xf numFmtId="164" fontId="15" fillId="0" borderId="5" xfId="0" applyNumberFormat="1" applyFont="1" applyFill="1" applyBorder="1" applyAlignment="1">
      <alignment horizontal="center" vertical="center"/>
    </xf>
    <xf numFmtId="164" fontId="15" fillId="0" borderId="6" xfId="0" applyNumberFormat="1" applyFont="1" applyFill="1" applyBorder="1" applyAlignment="1">
      <alignment horizontal="center" vertical="center"/>
    </xf>
    <xf numFmtId="0" fontId="16" fillId="0" borderId="0" xfId="0" applyFont="1"/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165" fontId="10" fillId="0" borderId="6" xfId="0" applyNumberFormat="1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6" fillId="0" borderId="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164" fontId="8" fillId="0" borderId="13" xfId="0" applyNumberFormat="1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65" fontId="11" fillId="0" borderId="6" xfId="0" applyNumberFormat="1" applyFont="1" applyBorder="1" applyAlignment="1">
      <alignment horizontal="center" vertical="center"/>
    </xf>
    <xf numFmtId="165" fontId="11" fillId="0" borderId="5" xfId="0" applyNumberFormat="1" applyFont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165" fontId="10" fillId="2" borderId="6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 wrapText="1"/>
    </xf>
    <xf numFmtId="14" fontId="6" fillId="0" borderId="17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164" fontId="12" fillId="2" borderId="17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/>
    </xf>
    <xf numFmtId="165" fontId="11" fillId="0" borderId="13" xfId="0" applyNumberFormat="1" applyFont="1" applyBorder="1" applyAlignment="1">
      <alignment horizontal="center" vertical="center"/>
    </xf>
    <xf numFmtId="164" fontId="15" fillId="0" borderId="13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165" fontId="10" fillId="0" borderId="13" xfId="0" applyNumberFormat="1" applyFont="1" applyFill="1" applyBorder="1" applyAlignment="1">
      <alignment horizontal="center" vertical="center"/>
    </xf>
    <xf numFmtId="0" fontId="10" fillId="2" borderId="13" xfId="0" applyNumberFormat="1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164" fontId="12" fillId="2" borderId="13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14" fontId="6" fillId="0" borderId="18" xfId="0" applyNumberFormat="1" applyFont="1" applyFill="1" applyBorder="1" applyAlignment="1">
      <alignment horizontal="center" vertical="center" wrapText="1"/>
    </xf>
    <xf numFmtId="0" fontId="6" fillId="2" borderId="18" xfId="0" applyNumberFormat="1" applyFont="1" applyFill="1" applyBorder="1" applyAlignment="1">
      <alignment horizontal="center" vertical="center"/>
    </xf>
    <xf numFmtId="165" fontId="11" fillId="0" borderId="18" xfId="0" applyNumberFormat="1" applyFont="1" applyBorder="1" applyAlignment="1">
      <alignment horizontal="center" vertical="center"/>
    </xf>
    <xf numFmtId="164" fontId="15" fillId="0" borderId="18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165" fontId="10" fillId="0" borderId="18" xfId="0" applyNumberFormat="1" applyFont="1" applyFill="1" applyBorder="1" applyAlignment="1">
      <alignment horizontal="center" vertical="center"/>
    </xf>
    <xf numFmtId="0" fontId="10" fillId="2" borderId="18" xfId="0" applyNumberFormat="1" applyFont="1" applyFill="1" applyBorder="1" applyAlignment="1">
      <alignment horizontal="center" vertical="center"/>
    </xf>
    <xf numFmtId="0" fontId="10" fillId="0" borderId="18" xfId="0" applyNumberFormat="1" applyFont="1" applyFill="1" applyBorder="1" applyAlignment="1">
      <alignment horizontal="center" vertical="center"/>
    </xf>
    <xf numFmtId="164" fontId="12" fillId="2" borderId="18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164" fontId="12" fillId="2" borderId="5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17" xfId="0" applyNumberFormat="1" applyFont="1" applyFill="1" applyBorder="1" applyAlignment="1">
      <alignment horizontal="center" vertical="center"/>
    </xf>
    <xf numFmtId="0" fontId="6" fillId="3" borderId="6" xfId="0" applyNumberFormat="1" applyFont="1" applyFill="1" applyBorder="1" applyAlignment="1">
      <alignment horizontal="center" vertical="center"/>
    </xf>
    <xf numFmtId="0" fontId="6" fillId="3" borderId="13" xfId="0" applyNumberFormat="1" applyFont="1" applyFill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6" fillId="2" borderId="17" xfId="0" applyNumberFormat="1" applyFont="1" applyFill="1" applyBorder="1" applyAlignment="1">
      <alignment horizontal="center" vertical="center"/>
    </xf>
    <xf numFmtId="0" fontId="18" fillId="2" borderId="5" xfId="0" applyNumberFormat="1" applyFont="1" applyFill="1" applyBorder="1" applyAlignment="1">
      <alignment horizontal="center" vertical="center"/>
    </xf>
    <xf numFmtId="165" fontId="17" fillId="0" borderId="5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65" fontId="17" fillId="0" borderId="13" xfId="0" applyNumberFormat="1" applyFont="1" applyFill="1" applyBorder="1" applyAlignment="1">
      <alignment horizontal="center" vertical="center"/>
    </xf>
    <xf numFmtId="165" fontId="17" fillId="0" borderId="6" xfId="0" applyNumberFormat="1" applyFont="1" applyFill="1" applyBorder="1" applyAlignment="1">
      <alignment horizontal="center" vertical="center"/>
    </xf>
    <xf numFmtId="0" fontId="17" fillId="2" borderId="6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center"/>
    </xf>
    <xf numFmtId="165" fontId="6" fillId="0" borderId="13" xfId="0" applyNumberFormat="1" applyFont="1" applyFill="1" applyBorder="1" applyAlignment="1">
      <alignment horizontal="center" vertical="center" wrapText="1"/>
    </xf>
    <xf numFmtId="165" fontId="6" fillId="0" borderId="17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Border="1" applyAlignment="1" applyProtection="1">
      <alignment horizontal="center" vertical="center"/>
    </xf>
    <xf numFmtId="164" fontId="15" fillId="0" borderId="13" xfId="0" applyNumberFormat="1" applyFont="1" applyFill="1" applyBorder="1" applyAlignment="1">
      <alignment horizontal="center" vertical="center" wrapText="1"/>
    </xf>
    <xf numFmtId="164" fontId="15" fillId="0" borderId="17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/>
    </xf>
    <xf numFmtId="0" fontId="18" fillId="2" borderId="6" xfId="0" applyNumberFormat="1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165" fontId="17" fillId="0" borderId="18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7" fillId="2" borderId="5" xfId="0" applyNumberFormat="1" applyFont="1" applyFill="1" applyBorder="1" applyAlignment="1">
      <alignment horizontal="center" vertical="center"/>
    </xf>
    <xf numFmtId="165" fontId="10" fillId="2" borderId="5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164" fontId="14" fillId="0" borderId="1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1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tabSelected="1" zoomScale="85" zoomScaleNormal="85" workbookViewId="0">
      <pane ySplit="3" topLeftCell="A4" activePane="bottomLeft" state="frozen"/>
      <selection pane="bottomLeft" activeCell="B22" sqref="B22"/>
    </sheetView>
  </sheetViews>
  <sheetFormatPr defaultRowHeight="18.75" x14ac:dyDescent="0.3"/>
  <cols>
    <col min="1" max="1" width="8" style="31" customWidth="1"/>
    <col min="2" max="2" width="44.7109375" bestFit="1" customWidth="1"/>
    <col min="3" max="3" width="13.42578125" bestFit="1" customWidth="1"/>
    <col min="4" max="4" width="8" customWidth="1"/>
    <col min="5" max="5" width="17" customWidth="1"/>
    <col min="6" max="6" width="18.28515625" customWidth="1"/>
    <col min="7" max="7" width="18.5703125" hidden="1" customWidth="1"/>
    <col min="8" max="8" width="9.28515625" style="17" customWidth="1"/>
    <col min="9" max="9" width="11.5703125" style="24" customWidth="1"/>
    <col min="14" max="14" width="10.28515625" style="49" customWidth="1"/>
    <col min="15" max="15" width="10.85546875" style="13" customWidth="1"/>
    <col min="17" max="17" width="13" bestFit="1" customWidth="1"/>
  </cols>
  <sheetData>
    <row r="1" spans="1:18" ht="21" thickBot="1" x14ac:dyDescent="0.3">
      <c r="A1" s="30"/>
      <c r="B1" s="3"/>
      <c r="C1" s="3"/>
      <c r="D1" s="3"/>
      <c r="E1" s="3"/>
      <c r="F1" s="3"/>
      <c r="G1" s="1"/>
      <c r="H1" s="16"/>
      <c r="I1" s="19"/>
      <c r="J1" s="3"/>
      <c r="K1" s="4"/>
      <c r="L1" s="4"/>
      <c r="M1" s="4"/>
      <c r="N1" s="47"/>
      <c r="O1" s="14"/>
      <c r="P1" s="5"/>
      <c r="Q1" s="2"/>
    </row>
    <row r="2" spans="1:18" s="11" customFormat="1" x14ac:dyDescent="0.3">
      <c r="A2" s="157"/>
      <c r="B2" s="159" t="s">
        <v>2</v>
      </c>
      <c r="C2" s="159" t="s">
        <v>75</v>
      </c>
      <c r="D2" s="159" t="s">
        <v>1</v>
      </c>
      <c r="E2" s="159" t="s">
        <v>4</v>
      </c>
      <c r="F2" s="159" t="s">
        <v>18</v>
      </c>
      <c r="G2" s="155" t="s">
        <v>3</v>
      </c>
      <c r="H2" s="166" t="s">
        <v>5</v>
      </c>
      <c r="I2" s="161" t="s">
        <v>6</v>
      </c>
      <c r="J2" s="163" t="s">
        <v>7</v>
      </c>
      <c r="K2" s="163"/>
      <c r="L2" s="163"/>
      <c r="M2" s="163"/>
      <c r="N2" s="163"/>
      <c r="O2" s="163"/>
      <c r="P2" s="168" t="s">
        <v>0</v>
      </c>
      <c r="Q2" s="164" t="s">
        <v>73</v>
      </c>
      <c r="R2" s="153" t="s">
        <v>78</v>
      </c>
    </row>
    <row r="3" spans="1:18" s="11" customFormat="1" ht="21.75" customHeight="1" thickBot="1" x14ac:dyDescent="0.35">
      <c r="A3" s="158"/>
      <c r="B3" s="160"/>
      <c r="C3" s="160"/>
      <c r="D3" s="160"/>
      <c r="E3" s="160"/>
      <c r="F3" s="160"/>
      <c r="G3" s="156"/>
      <c r="H3" s="167"/>
      <c r="I3" s="162"/>
      <c r="J3" s="52">
        <v>1</v>
      </c>
      <c r="K3" s="52">
        <v>2</v>
      </c>
      <c r="L3" s="52">
        <v>3</v>
      </c>
      <c r="M3" s="52">
        <v>4</v>
      </c>
      <c r="N3" s="53" t="s">
        <v>8</v>
      </c>
      <c r="O3" s="54" t="s">
        <v>6</v>
      </c>
      <c r="P3" s="169"/>
      <c r="Q3" s="165"/>
      <c r="R3" s="154"/>
    </row>
    <row r="4" spans="1:18" s="11" customFormat="1" ht="21" customHeight="1" thickBot="1" x14ac:dyDescent="0.35">
      <c r="A4" s="35"/>
      <c r="B4" s="39" t="s">
        <v>82</v>
      </c>
      <c r="C4" s="37"/>
      <c r="D4" s="36"/>
      <c r="F4" s="36"/>
      <c r="G4" s="36"/>
      <c r="H4" s="44"/>
      <c r="I4" s="45"/>
      <c r="J4" s="38"/>
      <c r="K4" s="46"/>
      <c r="L4" s="46"/>
      <c r="M4" s="38"/>
      <c r="N4" s="48"/>
      <c r="P4" s="39"/>
      <c r="Q4" s="39"/>
    </row>
    <row r="5" spans="1:18" s="11" customFormat="1" ht="19.5" thickBot="1" x14ac:dyDescent="0.35">
      <c r="A5" s="66">
        <v>22</v>
      </c>
      <c r="B5" s="67" t="s">
        <v>34</v>
      </c>
      <c r="C5" s="68">
        <v>28872</v>
      </c>
      <c r="D5" s="107" t="s">
        <v>74</v>
      </c>
      <c r="E5" s="118" t="s">
        <v>76</v>
      </c>
      <c r="F5" s="69" t="s">
        <v>65</v>
      </c>
      <c r="G5" s="69" t="s">
        <v>10</v>
      </c>
      <c r="H5" s="106">
        <v>107.5</v>
      </c>
      <c r="I5" s="21">
        <v>0.53979999999999995</v>
      </c>
      <c r="J5" s="134">
        <v>145</v>
      </c>
      <c r="K5" s="89">
        <v>150</v>
      </c>
      <c r="L5" s="150">
        <v>155</v>
      </c>
      <c r="M5" s="138">
        <v>160</v>
      </c>
      <c r="N5" s="91">
        <v>155</v>
      </c>
      <c r="O5" s="71">
        <f t="shared" ref="O5:O36" si="0">I5*N5</f>
        <v>83.668999999999997</v>
      </c>
      <c r="P5" s="69"/>
      <c r="Q5" s="123">
        <v>1</v>
      </c>
      <c r="R5" s="125"/>
    </row>
    <row r="6" spans="1:18" s="11" customFormat="1" x14ac:dyDescent="0.3">
      <c r="A6" s="111">
        <v>16</v>
      </c>
      <c r="B6" s="61" t="s">
        <v>39</v>
      </c>
      <c r="C6" s="62">
        <v>29402</v>
      </c>
      <c r="D6" s="107">
        <v>100</v>
      </c>
      <c r="E6" s="119" t="s">
        <v>76</v>
      </c>
      <c r="F6" s="63" t="s">
        <v>65</v>
      </c>
      <c r="G6" s="63" t="s">
        <v>11</v>
      </c>
      <c r="H6" s="97">
        <v>98.8</v>
      </c>
      <c r="I6" s="23">
        <v>0.55679999999999996</v>
      </c>
      <c r="J6" s="25">
        <v>135</v>
      </c>
      <c r="K6" s="100">
        <v>137.5</v>
      </c>
      <c r="L6" s="151">
        <v>140</v>
      </c>
      <c r="M6" s="101"/>
      <c r="N6" s="102">
        <v>137.5</v>
      </c>
      <c r="O6" s="65">
        <f t="shared" si="0"/>
        <v>76.559999999999988</v>
      </c>
      <c r="P6" s="104"/>
      <c r="Q6" s="105">
        <v>2</v>
      </c>
      <c r="R6" s="112"/>
    </row>
    <row r="7" spans="1:18" s="11" customFormat="1" x14ac:dyDescent="0.3">
      <c r="A7" s="72">
        <v>8</v>
      </c>
      <c r="B7" s="50" t="s">
        <v>23</v>
      </c>
      <c r="C7" s="8">
        <v>28861</v>
      </c>
      <c r="D7" s="18">
        <v>82.5</v>
      </c>
      <c r="E7" s="120" t="s">
        <v>76</v>
      </c>
      <c r="F7" s="10" t="s">
        <v>61</v>
      </c>
      <c r="G7" s="7" t="s">
        <v>11</v>
      </c>
      <c r="H7" s="56">
        <v>79</v>
      </c>
      <c r="I7" s="21">
        <v>0.63919999999999999</v>
      </c>
      <c r="J7" s="25">
        <v>100</v>
      </c>
      <c r="K7" s="25">
        <v>102.5</v>
      </c>
      <c r="L7" s="129">
        <v>105</v>
      </c>
      <c r="M7" s="25"/>
      <c r="N7" s="25">
        <v>102.5</v>
      </c>
      <c r="O7" s="15">
        <f t="shared" si="0"/>
        <v>65.518000000000001</v>
      </c>
      <c r="P7" s="42"/>
      <c r="Q7" s="51">
        <v>3</v>
      </c>
      <c r="R7" s="73"/>
    </row>
    <row r="8" spans="1:18" s="11" customFormat="1" x14ac:dyDescent="0.3">
      <c r="A8" s="72">
        <v>13</v>
      </c>
      <c r="B8" s="50" t="s">
        <v>80</v>
      </c>
      <c r="C8" s="12">
        <v>26144</v>
      </c>
      <c r="D8" s="108">
        <v>100</v>
      </c>
      <c r="E8" s="120" t="s">
        <v>76</v>
      </c>
      <c r="F8" s="10" t="s">
        <v>81</v>
      </c>
      <c r="G8" s="10" t="s">
        <v>11</v>
      </c>
      <c r="H8" s="58">
        <v>91.7</v>
      </c>
      <c r="I8" s="23">
        <v>0.57920000000000005</v>
      </c>
      <c r="J8" s="25">
        <v>102.5</v>
      </c>
      <c r="K8" s="27">
        <v>105</v>
      </c>
      <c r="L8" s="59">
        <v>110</v>
      </c>
      <c r="M8" s="59"/>
      <c r="N8" s="40">
        <v>110</v>
      </c>
      <c r="O8" s="15">
        <f t="shared" si="0"/>
        <v>63.712000000000003</v>
      </c>
      <c r="P8" s="42"/>
      <c r="Q8" s="51"/>
      <c r="R8" s="73"/>
    </row>
    <row r="9" spans="1:18" s="11" customFormat="1" x14ac:dyDescent="0.3">
      <c r="A9" s="72">
        <v>11</v>
      </c>
      <c r="B9" s="50" t="s">
        <v>60</v>
      </c>
      <c r="C9" s="8">
        <v>29382</v>
      </c>
      <c r="D9" s="18">
        <v>100</v>
      </c>
      <c r="E9" s="120" t="s">
        <v>76</v>
      </c>
      <c r="F9" s="10" t="s">
        <v>62</v>
      </c>
      <c r="G9" s="10" t="s">
        <v>11</v>
      </c>
      <c r="H9" s="58">
        <v>93.5</v>
      </c>
      <c r="I9" s="23">
        <v>0.57289999999999996</v>
      </c>
      <c r="J9" s="129">
        <v>100</v>
      </c>
      <c r="K9" s="129">
        <v>105</v>
      </c>
      <c r="L9" s="59">
        <v>105</v>
      </c>
      <c r="M9" s="59"/>
      <c r="N9" s="40">
        <v>105</v>
      </c>
      <c r="O9" s="15">
        <f t="shared" si="0"/>
        <v>60.154499999999999</v>
      </c>
      <c r="P9" s="42"/>
      <c r="Q9" s="51"/>
      <c r="R9" s="73"/>
    </row>
    <row r="10" spans="1:18" s="11" customFormat="1" x14ac:dyDescent="0.3">
      <c r="A10" s="72">
        <v>13</v>
      </c>
      <c r="B10" s="50" t="s">
        <v>28</v>
      </c>
      <c r="C10" s="12">
        <v>30130</v>
      </c>
      <c r="D10" s="108">
        <v>90</v>
      </c>
      <c r="E10" s="120" t="s">
        <v>76</v>
      </c>
      <c r="F10" s="10" t="s">
        <v>63</v>
      </c>
      <c r="G10" s="10" t="s">
        <v>10</v>
      </c>
      <c r="H10" s="56">
        <v>89</v>
      </c>
      <c r="I10" s="21">
        <v>0.5897</v>
      </c>
      <c r="J10" s="25">
        <v>100</v>
      </c>
      <c r="K10" s="129">
        <v>105</v>
      </c>
      <c r="L10" s="129">
        <v>105</v>
      </c>
      <c r="M10" s="25"/>
      <c r="N10" s="40">
        <v>100</v>
      </c>
      <c r="O10" s="15">
        <f t="shared" si="0"/>
        <v>58.97</v>
      </c>
      <c r="P10" s="42"/>
      <c r="Q10" s="51"/>
      <c r="R10" s="73"/>
    </row>
    <row r="11" spans="1:18" s="11" customFormat="1" x14ac:dyDescent="0.3">
      <c r="A11" s="72">
        <v>4</v>
      </c>
      <c r="B11" s="50" t="s">
        <v>56</v>
      </c>
      <c r="C11" s="12">
        <v>29053</v>
      </c>
      <c r="D11" s="18">
        <v>100</v>
      </c>
      <c r="E11" s="120" t="s">
        <v>76</v>
      </c>
      <c r="F11" s="10" t="s">
        <v>70</v>
      </c>
      <c r="G11" s="10" t="s">
        <v>11</v>
      </c>
      <c r="H11" s="58">
        <v>100</v>
      </c>
      <c r="I11" s="23">
        <v>0.55449999999999999</v>
      </c>
      <c r="J11" s="25">
        <v>80</v>
      </c>
      <c r="K11" s="27">
        <v>95</v>
      </c>
      <c r="L11" s="59">
        <v>105</v>
      </c>
      <c r="M11" s="59"/>
      <c r="N11" s="40">
        <v>105</v>
      </c>
      <c r="O11" s="15">
        <f t="shared" si="0"/>
        <v>58.222499999999997</v>
      </c>
      <c r="P11" s="42"/>
      <c r="Q11" s="51"/>
      <c r="R11" s="73"/>
    </row>
    <row r="12" spans="1:18" s="11" customFormat="1" ht="19.5" thickBot="1" x14ac:dyDescent="0.35">
      <c r="A12" s="74">
        <v>6</v>
      </c>
      <c r="B12" s="75" t="s">
        <v>48</v>
      </c>
      <c r="C12" s="76">
        <v>27715</v>
      </c>
      <c r="D12" s="109">
        <v>100</v>
      </c>
      <c r="E12" s="121" t="s">
        <v>76</v>
      </c>
      <c r="F12" s="77" t="s">
        <v>68</v>
      </c>
      <c r="G12" s="77" t="s">
        <v>11</v>
      </c>
      <c r="H12" s="79">
        <v>97.7</v>
      </c>
      <c r="I12" s="23">
        <v>0.56040000000000001</v>
      </c>
      <c r="J12" s="81">
        <v>100</v>
      </c>
      <c r="K12" s="135">
        <v>105</v>
      </c>
      <c r="L12" s="135">
        <v>105</v>
      </c>
      <c r="M12" s="83"/>
      <c r="N12" s="84">
        <v>100</v>
      </c>
      <c r="O12" s="85">
        <f t="shared" si="0"/>
        <v>56.04</v>
      </c>
      <c r="P12" s="86"/>
      <c r="Q12" s="124"/>
      <c r="R12" s="126"/>
    </row>
    <row r="13" spans="1:18" ht="19.5" thickBot="1" x14ac:dyDescent="0.3">
      <c r="A13" s="111">
        <v>2</v>
      </c>
      <c r="B13" s="61" t="s">
        <v>21</v>
      </c>
      <c r="C13" s="62">
        <v>24528</v>
      </c>
      <c r="D13" s="113">
        <v>100</v>
      </c>
      <c r="E13" s="119" t="s">
        <v>76</v>
      </c>
      <c r="F13" s="64" t="s">
        <v>61</v>
      </c>
      <c r="G13" s="63" t="s">
        <v>10</v>
      </c>
      <c r="H13" s="142">
        <v>90.8</v>
      </c>
      <c r="I13" s="145">
        <v>0.58260000000000001</v>
      </c>
      <c r="J13" s="130">
        <v>80</v>
      </c>
      <c r="K13" s="148">
        <v>90</v>
      </c>
      <c r="L13" s="81">
        <v>95</v>
      </c>
      <c r="M13" s="130"/>
      <c r="N13" s="84">
        <v>95</v>
      </c>
      <c r="O13" s="65">
        <f t="shared" si="0"/>
        <v>55.347000000000001</v>
      </c>
      <c r="P13" s="131"/>
      <c r="Q13" s="132"/>
      <c r="R13" s="133"/>
    </row>
    <row r="14" spans="1:18" s="11" customFormat="1" ht="19.5" thickBot="1" x14ac:dyDescent="0.35">
      <c r="A14" s="72">
        <v>15</v>
      </c>
      <c r="B14" s="50" t="s">
        <v>29</v>
      </c>
      <c r="C14" s="12">
        <v>27602</v>
      </c>
      <c r="D14" s="18">
        <v>90</v>
      </c>
      <c r="E14" s="119" t="s">
        <v>76</v>
      </c>
      <c r="F14" s="10" t="s">
        <v>63</v>
      </c>
      <c r="G14" s="10" t="s">
        <v>14</v>
      </c>
      <c r="H14" s="56">
        <v>87</v>
      </c>
      <c r="I14" s="20">
        <v>0.58779999999999999</v>
      </c>
      <c r="J14" s="25">
        <v>80</v>
      </c>
      <c r="K14" s="25">
        <v>90</v>
      </c>
      <c r="L14" s="135">
        <v>100</v>
      </c>
      <c r="M14" s="25"/>
      <c r="N14" s="40">
        <v>90</v>
      </c>
      <c r="O14" s="15">
        <f t="shared" si="0"/>
        <v>52.902000000000001</v>
      </c>
      <c r="P14" s="42"/>
      <c r="Q14" s="51"/>
      <c r="R14" s="73"/>
    </row>
    <row r="15" spans="1:18" s="11" customFormat="1" ht="19.5" thickBot="1" x14ac:dyDescent="0.35">
      <c r="A15" s="72">
        <v>17</v>
      </c>
      <c r="B15" s="50" t="s">
        <v>55</v>
      </c>
      <c r="C15" s="12">
        <v>27732</v>
      </c>
      <c r="D15" s="18">
        <v>90</v>
      </c>
      <c r="E15" s="120" t="s">
        <v>76</v>
      </c>
      <c r="F15" s="10" t="s">
        <v>70</v>
      </c>
      <c r="G15" s="10" t="s">
        <v>11</v>
      </c>
      <c r="H15" s="58">
        <v>90</v>
      </c>
      <c r="I15" s="22">
        <v>0.58609999999999995</v>
      </c>
      <c r="J15" s="25">
        <v>80</v>
      </c>
      <c r="K15" s="82">
        <v>90</v>
      </c>
      <c r="L15" s="135">
        <v>100</v>
      </c>
      <c r="M15" s="59"/>
      <c r="N15" s="40">
        <v>90</v>
      </c>
      <c r="O15" s="15">
        <f t="shared" si="0"/>
        <v>52.748999999999995</v>
      </c>
      <c r="P15" s="42"/>
      <c r="Q15" s="51"/>
      <c r="R15" s="73"/>
    </row>
    <row r="16" spans="1:18" s="11" customFormat="1" x14ac:dyDescent="0.3">
      <c r="A16" s="72">
        <v>2</v>
      </c>
      <c r="B16" s="50" t="s">
        <v>26</v>
      </c>
      <c r="C16" s="12">
        <v>29452</v>
      </c>
      <c r="D16" s="108">
        <v>75</v>
      </c>
      <c r="E16" s="119" t="s">
        <v>76</v>
      </c>
      <c r="F16" s="10" t="s">
        <v>63</v>
      </c>
      <c r="G16" s="7" t="s">
        <v>16</v>
      </c>
      <c r="H16" s="56">
        <v>71</v>
      </c>
      <c r="I16" s="20">
        <v>0.69299999999999995</v>
      </c>
      <c r="J16" s="25">
        <v>70</v>
      </c>
      <c r="K16" s="27">
        <v>75</v>
      </c>
      <c r="L16" s="129">
        <v>80</v>
      </c>
      <c r="M16" s="59"/>
      <c r="N16" s="27">
        <v>75</v>
      </c>
      <c r="O16" s="15">
        <f t="shared" si="0"/>
        <v>51.974999999999994</v>
      </c>
      <c r="P16" s="42"/>
      <c r="Q16" s="51"/>
      <c r="R16" s="73"/>
    </row>
    <row r="17" spans="1:18" s="11" customFormat="1" x14ac:dyDescent="0.3">
      <c r="A17" s="72">
        <v>4</v>
      </c>
      <c r="B17" s="50" t="s">
        <v>24</v>
      </c>
      <c r="C17" s="12">
        <v>29014</v>
      </c>
      <c r="D17" s="108">
        <v>82.5</v>
      </c>
      <c r="E17" s="120" t="s">
        <v>76</v>
      </c>
      <c r="F17" s="10" t="s">
        <v>61</v>
      </c>
      <c r="G17" s="7" t="s">
        <v>11</v>
      </c>
      <c r="H17" s="56">
        <v>75.8</v>
      </c>
      <c r="I17" s="20">
        <v>0.6593</v>
      </c>
      <c r="J17" s="25">
        <v>60</v>
      </c>
      <c r="K17" s="25" t="s">
        <v>85</v>
      </c>
      <c r="L17" s="129">
        <v>75</v>
      </c>
      <c r="M17" s="25"/>
      <c r="N17" s="40">
        <v>75</v>
      </c>
      <c r="O17" s="15">
        <f t="shared" si="0"/>
        <v>49.447499999999998</v>
      </c>
      <c r="P17" s="42"/>
      <c r="Q17" s="51"/>
      <c r="R17" s="73"/>
    </row>
    <row r="18" spans="1:18" s="11" customFormat="1" x14ac:dyDescent="0.3">
      <c r="A18" s="72">
        <v>9</v>
      </c>
      <c r="B18" s="50" t="s">
        <v>59</v>
      </c>
      <c r="C18" s="8">
        <v>28759</v>
      </c>
      <c r="D18" s="18">
        <v>75</v>
      </c>
      <c r="E18" s="119" t="s">
        <v>76</v>
      </c>
      <c r="F18" s="10" t="s">
        <v>72</v>
      </c>
      <c r="G18" s="7" t="s">
        <v>11</v>
      </c>
      <c r="H18" s="58">
        <v>73.5</v>
      </c>
      <c r="I18" s="22">
        <v>0.67530000000000001</v>
      </c>
      <c r="J18" s="25">
        <v>70</v>
      </c>
      <c r="K18" s="129">
        <v>80</v>
      </c>
      <c r="L18" s="129">
        <v>80</v>
      </c>
      <c r="M18" s="59"/>
      <c r="N18" s="25">
        <v>70</v>
      </c>
      <c r="O18" s="15">
        <f t="shared" si="0"/>
        <v>47.271000000000001</v>
      </c>
      <c r="P18" s="42"/>
      <c r="Q18" s="51"/>
      <c r="R18" s="73"/>
    </row>
    <row r="19" spans="1:18" s="11" customFormat="1" x14ac:dyDescent="0.3">
      <c r="A19" s="72">
        <v>22</v>
      </c>
      <c r="B19" s="50" t="s">
        <v>52</v>
      </c>
      <c r="C19" s="8">
        <v>28666</v>
      </c>
      <c r="D19" s="18">
        <v>75</v>
      </c>
      <c r="E19" s="120" t="s">
        <v>76</v>
      </c>
      <c r="F19" s="10" t="s">
        <v>70</v>
      </c>
      <c r="G19" s="7" t="s">
        <v>11</v>
      </c>
      <c r="H19" s="58">
        <v>68.400000000000006</v>
      </c>
      <c r="I19" s="22">
        <v>0.71650000000000003</v>
      </c>
      <c r="J19" s="25">
        <v>60</v>
      </c>
      <c r="K19" s="129">
        <v>80</v>
      </c>
      <c r="L19" s="129">
        <v>85</v>
      </c>
      <c r="M19" s="59"/>
      <c r="N19" s="40">
        <v>60</v>
      </c>
      <c r="O19" s="15">
        <f t="shared" si="0"/>
        <v>42.99</v>
      </c>
      <c r="P19" s="42"/>
      <c r="Q19" s="51"/>
      <c r="R19" s="73"/>
    </row>
    <row r="20" spans="1:18" s="11" customFormat="1" x14ac:dyDescent="0.3">
      <c r="A20" s="72">
        <v>20</v>
      </c>
      <c r="B20" s="50" t="s">
        <v>54</v>
      </c>
      <c r="C20" s="12">
        <v>27857</v>
      </c>
      <c r="D20" s="108">
        <v>67.5</v>
      </c>
      <c r="E20" s="120" t="s">
        <v>76</v>
      </c>
      <c r="F20" s="10" t="s">
        <v>70</v>
      </c>
      <c r="G20" s="10" t="s">
        <v>11</v>
      </c>
      <c r="H20" s="58">
        <v>65</v>
      </c>
      <c r="I20" s="22">
        <v>0.75280000000000002</v>
      </c>
      <c r="J20" s="128"/>
      <c r="K20" s="27"/>
      <c r="L20" s="59"/>
      <c r="M20" s="59"/>
      <c r="N20" s="40"/>
      <c r="O20" s="15">
        <f t="shared" si="0"/>
        <v>0</v>
      </c>
      <c r="P20" s="42"/>
      <c r="Q20" s="51"/>
      <c r="R20" s="73"/>
    </row>
    <row r="21" spans="1:18" s="11" customFormat="1" x14ac:dyDescent="0.3">
      <c r="A21" s="72">
        <v>7</v>
      </c>
      <c r="B21" s="50" t="s">
        <v>47</v>
      </c>
      <c r="C21" s="12">
        <v>27333</v>
      </c>
      <c r="D21" s="18">
        <v>75</v>
      </c>
      <c r="E21" s="120" t="s">
        <v>76</v>
      </c>
      <c r="F21" s="10" t="s">
        <v>68</v>
      </c>
      <c r="G21" s="10" t="s">
        <v>11</v>
      </c>
      <c r="H21" s="58">
        <v>73.7</v>
      </c>
      <c r="I21" s="22">
        <v>0.67530000000000001</v>
      </c>
      <c r="J21" s="129">
        <v>97.5</v>
      </c>
      <c r="K21" s="129">
        <v>97.5</v>
      </c>
      <c r="L21" s="129">
        <v>97.5</v>
      </c>
      <c r="M21" s="59"/>
      <c r="N21" s="40">
        <v>0</v>
      </c>
      <c r="O21" s="15">
        <f t="shared" si="0"/>
        <v>0</v>
      </c>
      <c r="P21" s="42"/>
      <c r="Q21" s="51"/>
      <c r="R21" s="73"/>
    </row>
    <row r="22" spans="1:18" s="11" customFormat="1" x14ac:dyDescent="0.3">
      <c r="A22" s="72">
        <v>18</v>
      </c>
      <c r="B22" s="50" t="s">
        <v>36</v>
      </c>
      <c r="C22" s="12">
        <v>31787</v>
      </c>
      <c r="D22" s="108">
        <v>75</v>
      </c>
      <c r="E22" s="9" t="s">
        <v>9</v>
      </c>
      <c r="F22" s="10" t="s">
        <v>65</v>
      </c>
      <c r="G22" s="10" t="s">
        <v>11</v>
      </c>
      <c r="H22" s="58">
        <v>72.5</v>
      </c>
      <c r="I22" s="22">
        <v>0.68220000000000003</v>
      </c>
      <c r="J22" s="25">
        <v>120</v>
      </c>
      <c r="K22" s="27">
        <v>125</v>
      </c>
      <c r="L22" s="59">
        <v>130</v>
      </c>
      <c r="M22" s="59"/>
      <c r="N22" s="40">
        <v>130</v>
      </c>
      <c r="O22" s="15">
        <f t="shared" si="0"/>
        <v>88.686000000000007</v>
      </c>
      <c r="P22" s="42">
        <v>1</v>
      </c>
      <c r="Q22" s="51">
        <v>1</v>
      </c>
      <c r="R22" s="73"/>
    </row>
    <row r="23" spans="1:18" s="11" customFormat="1" x14ac:dyDescent="0.3">
      <c r="A23" s="72">
        <v>21</v>
      </c>
      <c r="B23" s="50" t="s">
        <v>34</v>
      </c>
      <c r="C23" s="12">
        <v>28872</v>
      </c>
      <c r="D23" s="18" t="s">
        <v>74</v>
      </c>
      <c r="E23" s="120" t="s">
        <v>9</v>
      </c>
      <c r="F23" s="10" t="s">
        <v>65</v>
      </c>
      <c r="G23" s="10" t="s">
        <v>10</v>
      </c>
      <c r="H23" s="56">
        <v>107.5</v>
      </c>
      <c r="I23" s="20">
        <v>0.53979999999999995</v>
      </c>
      <c r="J23" s="25">
        <v>145</v>
      </c>
      <c r="K23" s="25">
        <v>150</v>
      </c>
      <c r="L23" s="150">
        <v>155</v>
      </c>
      <c r="M23" s="32">
        <v>160</v>
      </c>
      <c r="N23" s="40">
        <v>155</v>
      </c>
      <c r="O23" s="15">
        <f t="shared" si="0"/>
        <v>83.668999999999997</v>
      </c>
      <c r="P23" s="42">
        <v>1</v>
      </c>
      <c r="Q23" s="51">
        <v>2</v>
      </c>
      <c r="R23" s="73"/>
    </row>
    <row r="24" spans="1:18" s="11" customFormat="1" x14ac:dyDescent="0.3">
      <c r="A24" s="72">
        <v>20</v>
      </c>
      <c r="B24" s="50" t="s">
        <v>40</v>
      </c>
      <c r="C24" s="12">
        <v>31574</v>
      </c>
      <c r="D24" s="18">
        <v>90</v>
      </c>
      <c r="E24" s="9" t="s">
        <v>9</v>
      </c>
      <c r="F24" s="10" t="s">
        <v>65</v>
      </c>
      <c r="G24" s="10" t="s">
        <v>11</v>
      </c>
      <c r="H24" s="58">
        <v>86.1</v>
      </c>
      <c r="I24" s="22">
        <v>0.60140000000000005</v>
      </c>
      <c r="J24" s="25">
        <v>120</v>
      </c>
      <c r="K24" s="27">
        <v>127.5</v>
      </c>
      <c r="L24" s="59">
        <v>130</v>
      </c>
      <c r="M24" s="59"/>
      <c r="N24" s="59">
        <v>130</v>
      </c>
      <c r="O24" s="15">
        <f t="shared" si="0"/>
        <v>78.182000000000002</v>
      </c>
      <c r="P24" s="42">
        <v>1</v>
      </c>
      <c r="Q24" s="51">
        <v>3</v>
      </c>
      <c r="R24" s="73"/>
    </row>
    <row r="25" spans="1:18" s="11" customFormat="1" ht="18" customHeight="1" x14ac:dyDescent="0.3">
      <c r="A25" s="72">
        <v>15</v>
      </c>
      <c r="B25" s="50" t="s">
        <v>39</v>
      </c>
      <c r="C25" s="8">
        <v>29402</v>
      </c>
      <c r="D25" s="108">
        <v>100</v>
      </c>
      <c r="E25" s="120" t="s">
        <v>9</v>
      </c>
      <c r="F25" s="7" t="s">
        <v>65</v>
      </c>
      <c r="G25" s="10" t="s">
        <v>11</v>
      </c>
      <c r="H25" s="58">
        <v>98.8</v>
      </c>
      <c r="I25" s="22">
        <v>0.55679999999999996</v>
      </c>
      <c r="J25" s="25">
        <v>135</v>
      </c>
      <c r="K25" s="27">
        <v>137.5</v>
      </c>
      <c r="L25" s="151">
        <v>140</v>
      </c>
      <c r="M25" s="59"/>
      <c r="N25" s="40">
        <v>137.5</v>
      </c>
      <c r="O25" s="15">
        <f t="shared" si="0"/>
        <v>76.559999999999988</v>
      </c>
      <c r="P25" s="43">
        <v>1</v>
      </c>
      <c r="Q25" s="34"/>
      <c r="R25" s="93"/>
    </row>
    <row r="26" spans="1:18" ht="18" customHeight="1" thickBot="1" x14ac:dyDescent="0.3">
      <c r="A26" s="74">
        <v>9</v>
      </c>
      <c r="B26" s="75" t="s">
        <v>20</v>
      </c>
      <c r="C26" s="76">
        <v>33581</v>
      </c>
      <c r="D26" s="109">
        <v>82.5</v>
      </c>
      <c r="E26" s="78" t="s">
        <v>9</v>
      </c>
      <c r="F26" s="77" t="s">
        <v>61</v>
      </c>
      <c r="G26" s="77" t="s">
        <v>11</v>
      </c>
      <c r="H26" s="141">
        <v>80</v>
      </c>
      <c r="I26" s="144">
        <v>0.63390000000000002</v>
      </c>
      <c r="J26" s="81">
        <v>110</v>
      </c>
      <c r="K26" s="25">
        <v>112.5</v>
      </c>
      <c r="L26" s="25">
        <v>115</v>
      </c>
      <c r="M26" s="148"/>
      <c r="N26" s="81">
        <v>115</v>
      </c>
      <c r="O26" s="85">
        <f t="shared" si="0"/>
        <v>72.898499999999999</v>
      </c>
      <c r="P26" s="86">
        <v>1</v>
      </c>
      <c r="Q26" s="124"/>
      <c r="R26" s="126"/>
    </row>
    <row r="27" spans="1:18" s="11" customFormat="1" ht="19.5" customHeight="1" x14ac:dyDescent="0.3">
      <c r="A27" s="72">
        <v>20</v>
      </c>
      <c r="B27" s="50" t="s">
        <v>57</v>
      </c>
      <c r="C27" s="12">
        <v>32061</v>
      </c>
      <c r="D27" s="108" t="s">
        <v>74</v>
      </c>
      <c r="E27" s="9" t="s">
        <v>9</v>
      </c>
      <c r="F27" s="10" t="s">
        <v>71</v>
      </c>
      <c r="G27" s="10" t="s">
        <v>11</v>
      </c>
      <c r="H27" s="57">
        <v>120.3</v>
      </c>
      <c r="I27" s="23">
        <v>0.52680000000000005</v>
      </c>
      <c r="J27" s="26">
        <v>120</v>
      </c>
      <c r="K27" s="28">
        <v>130</v>
      </c>
      <c r="L27" s="59">
        <v>137.5</v>
      </c>
      <c r="M27" s="29"/>
      <c r="N27" s="41">
        <v>137.5</v>
      </c>
      <c r="O27" s="15">
        <f t="shared" si="0"/>
        <v>72.435000000000002</v>
      </c>
      <c r="P27" s="10">
        <v>2</v>
      </c>
      <c r="Q27" s="34"/>
      <c r="R27" s="93"/>
    </row>
    <row r="28" spans="1:18" s="11" customFormat="1" x14ac:dyDescent="0.3">
      <c r="A28" s="72">
        <v>7</v>
      </c>
      <c r="B28" s="50" t="s">
        <v>25</v>
      </c>
      <c r="C28" s="12">
        <v>34340</v>
      </c>
      <c r="D28" s="18">
        <v>100</v>
      </c>
      <c r="E28" s="127" t="s">
        <v>9</v>
      </c>
      <c r="F28" s="10" t="s">
        <v>62</v>
      </c>
      <c r="G28" s="10" t="s">
        <v>13</v>
      </c>
      <c r="H28" s="55">
        <v>94</v>
      </c>
      <c r="I28" s="21">
        <v>0.57140000000000002</v>
      </c>
      <c r="J28" s="26">
        <v>105</v>
      </c>
      <c r="K28" s="26">
        <v>115</v>
      </c>
      <c r="L28" s="150">
        <v>122.5</v>
      </c>
      <c r="M28" s="137">
        <v>125</v>
      </c>
      <c r="N28" s="41">
        <v>122.5</v>
      </c>
      <c r="O28" s="15">
        <f t="shared" si="0"/>
        <v>69.996499999999997</v>
      </c>
      <c r="P28" s="43">
        <v>2</v>
      </c>
      <c r="Q28" s="34"/>
      <c r="R28" s="93"/>
    </row>
    <row r="29" spans="1:18" ht="16.5" customHeight="1" x14ac:dyDescent="0.25">
      <c r="A29" s="72">
        <v>3</v>
      </c>
      <c r="B29" s="50" t="s">
        <v>43</v>
      </c>
      <c r="C29" s="12">
        <v>32695</v>
      </c>
      <c r="D29" s="18">
        <v>67.5</v>
      </c>
      <c r="E29" s="9" t="s">
        <v>9</v>
      </c>
      <c r="F29" s="10" t="s">
        <v>67</v>
      </c>
      <c r="G29" s="10" t="s">
        <v>11</v>
      </c>
      <c r="H29" s="57">
        <v>64</v>
      </c>
      <c r="I29" s="23">
        <v>0.76300000000000001</v>
      </c>
      <c r="J29" s="26">
        <v>85</v>
      </c>
      <c r="K29" s="28">
        <v>90</v>
      </c>
      <c r="L29" s="129">
        <v>92.5</v>
      </c>
      <c r="M29" s="29"/>
      <c r="N29" s="41">
        <v>90</v>
      </c>
      <c r="O29" s="15">
        <f t="shared" si="0"/>
        <v>68.67</v>
      </c>
      <c r="P29" s="43">
        <v>2</v>
      </c>
      <c r="Q29" s="34"/>
      <c r="R29" s="93"/>
    </row>
    <row r="30" spans="1:18" x14ac:dyDescent="0.25">
      <c r="A30" s="72">
        <v>17</v>
      </c>
      <c r="B30" s="50" t="s">
        <v>32</v>
      </c>
      <c r="C30" s="12">
        <v>31257</v>
      </c>
      <c r="D30" s="108">
        <v>67.5</v>
      </c>
      <c r="E30" s="9" t="s">
        <v>9</v>
      </c>
      <c r="F30" s="10" t="s">
        <v>64</v>
      </c>
      <c r="G30" s="10" t="s">
        <v>14</v>
      </c>
      <c r="H30" s="55">
        <v>67.400000000000006</v>
      </c>
      <c r="I30" s="21">
        <v>0.7339</v>
      </c>
      <c r="J30" s="26">
        <v>85</v>
      </c>
      <c r="K30" s="28">
        <v>90</v>
      </c>
      <c r="L30" s="59">
        <v>92.5</v>
      </c>
      <c r="M30" s="29"/>
      <c r="N30" s="41">
        <v>92.5</v>
      </c>
      <c r="O30" s="15">
        <f t="shared" si="0"/>
        <v>67.885750000000002</v>
      </c>
      <c r="P30" s="43">
        <v>1</v>
      </c>
      <c r="Q30" s="34"/>
      <c r="R30" s="93"/>
    </row>
    <row r="31" spans="1:18" x14ac:dyDescent="0.25">
      <c r="A31" s="72">
        <v>8</v>
      </c>
      <c r="B31" s="50" t="s">
        <v>22</v>
      </c>
      <c r="C31" s="12">
        <v>32092</v>
      </c>
      <c r="D31" s="18">
        <v>75</v>
      </c>
      <c r="E31" s="9" t="s">
        <v>9</v>
      </c>
      <c r="F31" s="10" t="s">
        <v>61</v>
      </c>
      <c r="G31" s="10" t="s">
        <v>10</v>
      </c>
      <c r="H31" s="55">
        <v>75</v>
      </c>
      <c r="I31" s="21">
        <v>0.66559999999999997</v>
      </c>
      <c r="J31" s="26">
        <v>100</v>
      </c>
      <c r="K31" s="136">
        <v>105</v>
      </c>
      <c r="L31" s="129">
        <v>105</v>
      </c>
      <c r="M31" s="26"/>
      <c r="N31" s="41">
        <v>100</v>
      </c>
      <c r="O31" s="15">
        <f t="shared" si="0"/>
        <v>66.56</v>
      </c>
      <c r="P31" s="43">
        <v>2</v>
      </c>
      <c r="Q31" s="34"/>
      <c r="R31" s="93"/>
    </row>
    <row r="32" spans="1:18" x14ac:dyDescent="0.25">
      <c r="A32" s="72">
        <v>19</v>
      </c>
      <c r="B32" s="50" t="s">
        <v>33</v>
      </c>
      <c r="C32" s="12">
        <v>32199</v>
      </c>
      <c r="D32" s="108">
        <v>90</v>
      </c>
      <c r="E32" s="9" t="s">
        <v>9</v>
      </c>
      <c r="F32" s="10" t="s">
        <v>64</v>
      </c>
      <c r="G32" s="10" t="s">
        <v>10</v>
      </c>
      <c r="H32" s="55">
        <v>89.5</v>
      </c>
      <c r="I32" s="21">
        <v>0.58789999999999998</v>
      </c>
      <c r="J32" s="26">
        <v>107.5</v>
      </c>
      <c r="K32" s="26">
        <v>112.5</v>
      </c>
      <c r="L32" s="129">
        <v>117.5</v>
      </c>
      <c r="M32" s="26"/>
      <c r="N32" s="26">
        <v>112.5</v>
      </c>
      <c r="O32" s="15">
        <f t="shared" si="0"/>
        <v>66.138750000000002</v>
      </c>
      <c r="P32" s="43">
        <v>2</v>
      </c>
      <c r="Q32" s="34"/>
      <c r="R32" s="93"/>
    </row>
    <row r="33" spans="1:18" x14ac:dyDescent="0.25">
      <c r="A33" s="72">
        <v>7</v>
      </c>
      <c r="B33" s="50" t="s">
        <v>23</v>
      </c>
      <c r="C33" s="12">
        <v>28861</v>
      </c>
      <c r="D33" s="108">
        <v>82.5</v>
      </c>
      <c r="E33" s="120" t="s">
        <v>9</v>
      </c>
      <c r="F33" s="10" t="s">
        <v>61</v>
      </c>
      <c r="G33" s="10" t="s">
        <v>11</v>
      </c>
      <c r="H33" s="55">
        <v>79</v>
      </c>
      <c r="I33" s="21">
        <v>0.63919999999999999</v>
      </c>
      <c r="J33" s="26">
        <v>100</v>
      </c>
      <c r="K33" s="26">
        <v>102.5</v>
      </c>
      <c r="L33" s="136">
        <v>105</v>
      </c>
      <c r="M33" s="26"/>
      <c r="N33" s="26">
        <v>102.5</v>
      </c>
      <c r="O33" s="15">
        <f t="shared" si="0"/>
        <v>65.518000000000001</v>
      </c>
      <c r="P33" s="43">
        <v>2</v>
      </c>
      <c r="Q33" s="34"/>
      <c r="R33" s="93"/>
    </row>
    <row r="34" spans="1:18" ht="23.25" customHeight="1" thickBot="1" x14ac:dyDescent="0.3">
      <c r="A34" s="74">
        <v>19</v>
      </c>
      <c r="B34" s="75" t="s">
        <v>19</v>
      </c>
      <c r="C34" s="76">
        <v>34099</v>
      </c>
      <c r="D34" s="109" t="s">
        <v>74</v>
      </c>
      <c r="E34" s="78" t="s">
        <v>9</v>
      </c>
      <c r="F34" s="77" t="s">
        <v>61</v>
      </c>
      <c r="G34" s="77" t="s">
        <v>17</v>
      </c>
      <c r="H34" s="141">
        <v>111.4</v>
      </c>
      <c r="I34" s="144">
        <v>0.53469999999999995</v>
      </c>
      <c r="J34" s="81">
        <v>117.5</v>
      </c>
      <c r="K34" s="81">
        <v>122.5</v>
      </c>
      <c r="L34" s="148">
        <v>125</v>
      </c>
      <c r="M34" s="81"/>
      <c r="N34" s="84">
        <v>122.5</v>
      </c>
      <c r="O34" s="85">
        <f t="shared" si="0"/>
        <v>65.500749999999996</v>
      </c>
      <c r="P34" s="86">
        <v>3</v>
      </c>
      <c r="Q34" s="124"/>
      <c r="R34" s="126"/>
    </row>
    <row r="35" spans="1:18" x14ac:dyDescent="0.25">
      <c r="A35" s="66">
        <v>5</v>
      </c>
      <c r="B35" s="67" t="s">
        <v>77</v>
      </c>
      <c r="C35" s="68">
        <v>33274</v>
      </c>
      <c r="D35" s="107">
        <v>75</v>
      </c>
      <c r="E35" s="70" t="s">
        <v>9</v>
      </c>
      <c r="F35" s="69" t="s">
        <v>65</v>
      </c>
      <c r="G35" s="69" t="s">
        <v>11</v>
      </c>
      <c r="H35" s="143">
        <v>72</v>
      </c>
      <c r="I35" s="88">
        <v>0.68569999999999998</v>
      </c>
      <c r="J35" s="89">
        <v>95</v>
      </c>
      <c r="K35" s="146">
        <v>100</v>
      </c>
      <c r="L35" s="129">
        <v>100</v>
      </c>
      <c r="M35" s="90"/>
      <c r="N35" s="91">
        <v>95</v>
      </c>
      <c r="O35" s="71">
        <f t="shared" si="0"/>
        <v>65.141499999999994</v>
      </c>
      <c r="P35" s="92">
        <v>3</v>
      </c>
      <c r="Q35" s="123"/>
      <c r="R35" s="125"/>
    </row>
    <row r="36" spans="1:18" x14ac:dyDescent="0.25">
      <c r="A36" s="72">
        <v>18</v>
      </c>
      <c r="B36" s="50" t="s">
        <v>37</v>
      </c>
      <c r="C36" s="12">
        <v>32987</v>
      </c>
      <c r="D36" s="18">
        <v>90</v>
      </c>
      <c r="E36" s="9" t="s">
        <v>9</v>
      </c>
      <c r="F36" s="10" t="s">
        <v>65</v>
      </c>
      <c r="G36" s="10" t="s">
        <v>11</v>
      </c>
      <c r="H36" s="57">
        <v>87</v>
      </c>
      <c r="I36" s="23">
        <v>0.58779999999999999</v>
      </c>
      <c r="J36" s="26">
        <v>100</v>
      </c>
      <c r="K36" s="27">
        <v>110</v>
      </c>
      <c r="L36" s="129">
        <v>120</v>
      </c>
      <c r="M36" s="29"/>
      <c r="N36" s="41">
        <v>110</v>
      </c>
      <c r="O36" s="15">
        <f t="shared" si="0"/>
        <v>64.658000000000001</v>
      </c>
      <c r="P36" s="43">
        <v>3</v>
      </c>
      <c r="Q36" s="34"/>
      <c r="R36" s="93"/>
    </row>
    <row r="37" spans="1:18" x14ac:dyDescent="0.25">
      <c r="A37" s="72">
        <v>12</v>
      </c>
      <c r="B37" s="50" t="s">
        <v>80</v>
      </c>
      <c r="C37" s="12">
        <v>26144</v>
      </c>
      <c r="D37" s="108">
        <v>100</v>
      </c>
      <c r="E37" s="120" t="s">
        <v>9</v>
      </c>
      <c r="F37" s="10" t="s">
        <v>81</v>
      </c>
      <c r="G37" s="10" t="s">
        <v>11</v>
      </c>
      <c r="H37" s="57">
        <v>91.7</v>
      </c>
      <c r="I37" s="23">
        <v>0.57920000000000005</v>
      </c>
      <c r="J37" s="26">
        <v>102.5</v>
      </c>
      <c r="K37" s="27">
        <v>105</v>
      </c>
      <c r="L37" s="59">
        <v>110</v>
      </c>
      <c r="M37" s="29"/>
      <c r="N37" s="41">
        <v>110</v>
      </c>
      <c r="O37" s="15">
        <f t="shared" ref="O37:O68" si="1">I37*N37</f>
        <v>63.712000000000003</v>
      </c>
      <c r="P37" s="43">
        <v>3</v>
      </c>
      <c r="Q37" s="34"/>
      <c r="R37" s="93"/>
    </row>
    <row r="38" spans="1:18" ht="21.75" customHeight="1" x14ac:dyDescent="0.25">
      <c r="A38" s="72">
        <v>4</v>
      </c>
      <c r="B38" s="50" t="s">
        <v>38</v>
      </c>
      <c r="C38" s="12">
        <v>34746</v>
      </c>
      <c r="D38" s="108">
        <v>67.5</v>
      </c>
      <c r="E38" s="9" t="s">
        <v>9</v>
      </c>
      <c r="F38" s="10" t="s">
        <v>65</v>
      </c>
      <c r="G38" s="10" t="s">
        <v>11</v>
      </c>
      <c r="H38" s="57">
        <v>67.099999999999994</v>
      </c>
      <c r="I38" s="23">
        <v>0.72940000000000005</v>
      </c>
      <c r="J38" s="26">
        <v>85</v>
      </c>
      <c r="K38" s="136">
        <v>90</v>
      </c>
      <c r="L38" s="129">
        <v>90</v>
      </c>
      <c r="M38" s="29"/>
      <c r="N38" s="41">
        <v>85</v>
      </c>
      <c r="O38" s="15">
        <f t="shared" si="1"/>
        <v>61.999000000000002</v>
      </c>
      <c r="P38" s="43">
        <v>3</v>
      </c>
      <c r="Q38" s="34"/>
      <c r="R38" s="93"/>
    </row>
    <row r="39" spans="1:18" ht="21.75" customHeight="1" x14ac:dyDescent="0.25">
      <c r="A39" s="72">
        <v>10</v>
      </c>
      <c r="B39" s="50" t="s">
        <v>60</v>
      </c>
      <c r="C39" s="12">
        <v>29382</v>
      </c>
      <c r="D39" s="18">
        <v>100</v>
      </c>
      <c r="E39" s="120" t="s">
        <v>9</v>
      </c>
      <c r="F39" s="10" t="s">
        <v>62</v>
      </c>
      <c r="G39" s="10" t="s">
        <v>11</v>
      </c>
      <c r="H39" s="57">
        <v>93.5</v>
      </c>
      <c r="I39" s="23">
        <v>0.57289999999999996</v>
      </c>
      <c r="J39" s="136">
        <v>100</v>
      </c>
      <c r="K39" s="136">
        <v>105</v>
      </c>
      <c r="L39" s="59">
        <v>105</v>
      </c>
      <c r="M39" s="29"/>
      <c r="N39" s="41">
        <v>105</v>
      </c>
      <c r="O39" s="15">
        <f t="shared" si="1"/>
        <v>60.154499999999999</v>
      </c>
      <c r="P39" s="43"/>
      <c r="Q39" s="34"/>
      <c r="R39" s="93"/>
    </row>
    <row r="40" spans="1:18" x14ac:dyDescent="0.25">
      <c r="A40" s="72">
        <v>6</v>
      </c>
      <c r="B40" s="50" t="s">
        <v>58</v>
      </c>
      <c r="C40" s="12">
        <v>30926</v>
      </c>
      <c r="D40" s="18">
        <v>82.5</v>
      </c>
      <c r="E40" s="9" t="s">
        <v>9</v>
      </c>
      <c r="F40" s="10" t="s">
        <v>71</v>
      </c>
      <c r="G40" s="10" t="s">
        <v>11</v>
      </c>
      <c r="H40" s="57">
        <v>76</v>
      </c>
      <c r="I40" s="23">
        <v>0.65629999999999999</v>
      </c>
      <c r="J40" s="26">
        <v>80</v>
      </c>
      <c r="K40" s="28">
        <v>90</v>
      </c>
      <c r="L40" s="129">
        <v>100</v>
      </c>
      <c r="M40" s="29"/>
      <c r="N40" s="28">
        <v>90</v>
      </c>
      <c r="O40" s="15">
        <f t="shared" si="1"/>
        <v>59.067</v>
      </c>
      <c r="P40" s="43">
        <v>3</v>
      </c>
      <c r="Q40" s="34"/>
      <c r="R40" s="93"/>
    </row>
    <row r="41" spans="1:18" x14ac:dyDescent="0.25">
      <c r="A41" s="72">
        <v>12</v>
      </c>
      <c r="B41" s="50" t="s">
        <v>28</v>
      </c>
      <c r="C41" s="12">
        <v>30130</v>
      </c>
      <c r="D41" s="108">
        <v>90</v>
      </c>
      <c r="E41" s="120" t="s">
        <v>9</v>
      </c>
      <c r="F41" s="10" t="s">
        <v>63</v>
      </c>
      <c r="G41" s="10" t="s">
        <v>10</v>
      </c>
      <c r="H41" s="55">
        <v>89</v>
      </c>
      <c r="I41" s="21">
        <v>0.5897</v>
      </c>
      <c r="J41" s="26">
        <v>100</v>
      </c>
      <c r="K41" s="136">
        <v>105</v>
      </c>
      <c r="L41" s="129">
        <v>105</v>
      </c>
      <c r="M41" s="26"/>
      <c r="N41" s="41">
        <v>100</v>
      </c>
      <c r="O41" s="15">
        <f t="shared" si="1"/>
        <v>58.97</v>
      </c>
      <c r="P41" s="43"/>
      <c r="Q41" s="34"/>
      <c r="R41" s="93"/>
    </row>
    <row r="42" spans="1:18" x14ac:dyDescent="0.25">
      <c r="A42" s="72">
        <v>14</v>
      </c>
      <c r="B42" s="50" t="s">
        <v>41</v>
      </c>
      <c r="C42" s="12">
        <v>31819</v>
      </c>
      <c r="D42" s="108">
        <v>100</v>
      </c>
      <c r="E42" s="9" t="s">
        <v>9</v>
      </c>
      <c r="F42" s="10" t="s">
        <v>66</v>
      </c>
      <c r="G42" s="10" t="s">
        <v>11</v>
      </c>
      <c r="H42" s="57">
        <v>97.5</v>
      </c>
      <c r="I42" s="23">
        <v>0.56040000000000001</v>
      </c>
      <c r="J42" s="33">
        <v>105</v>
      </c>
      <c r="K42" s="28">
        <v>105</v>
      </c>
      <c r="L42" s="151">
        <v>110</v>
      </c>
      <c r="M42" s="29"/>
      <c r="N42" s="41">
        <v>105</v>
      </c>
      <c r="O42" s="15">
        <f t="shared" si="1"/>
        <v>58.841999999999999</v>
      </c>
      <c r="P42" s="43"/>
      <c r="Q42" s="34"/>
      <c r="R42" s="93"/>
    </row>
    <row r="43" spans="1:18" x14ac:dyDescent="0.25">
      <c r="A43" s="72">
        <v>3</v>
      </c>
      <c r="B43" s="50" t="s">
        <v>56</v>
      </c>
      <c r="C43" s="12">
        <v>29053</v>
      </c>
      <c r="D43" s="18">
        <v>100</v>
      </c>
      <c r="E43" s="120" t="s">
        <v>9</v>
      </c>
      <c r="F43" s="10" t="s">
        <v>70</v>
      </c>
      <c r="G43" s="10" t="s">
        <v>11</v>
      </c>
      <c r="H43" s="57">
        <v>100</v>
      </c>
      <c r="I43" s="23">
        <v>0.55449999999999999</v>
      </c>
      <c r="J43" s="26">
        <v>80</v>
      </c>
      <c r="K43" s="28">
        <v>95</v>
      </c>
      <c r="L43" s="29">
        <v>105</v>
      </c>
      <c r="M43" s="29"/>
      <c r="N43" s="41">
        <v>105</v>
      </c>
      <c r="O43" s="15">
        <f t="shared" si="1"/>
        <v>58.222499999999997</v>
      </c>
      <c r="P43" s="43"/>
      <c r="Q43" s="34"/>
      <c r="R43" s="93"/>
    </row>
    <row r="44" spans="1:18" x14ac:dyDescent="0.25">
      <c r="A44" s="72">
        <v>9</v>
      </c>
      <c r="B44" s="50" t="s">
        <v>30</v>
      </c>
      <c r="C44" s="12">
        <v>35083</v>
      </c>
      <c r="D44" s="108">
        <v>100</v>
      </c>
      <c r="E44" s="9" t="s">
        <v>9</v>
      </c>
      <c r="F44" s="10" t="s">
        <v>63</v>
      </c>
      <c r="G44" s="10" t="s">
        <v>14</v>
      </c>
      <c r="H44" s="57">
        <v>94.7</v>
      </c>
      <c r="I44" s="23">
        <v>0.56850000000000001</v>
      </c>
      <c r="J44" s="26">
        <v>100</v>
      </c>
      <c r="K44" s="28">
        <v>100</v>
      </c>
      <c r="L44" s="152">
        <v>100</v>
      </c>
      <c r="M44" s="60"/>
      <c r="N44" s="41">
        <v>100</v>
      </c>
      <c r="O44" s="15">
        <f t="shared" si="1"/>
        <v>56.85</v>
      </c>
      <c r="P44" s="10"/>
      <c r="Q44" s="34"/>
      <c r="R44" s="93"/>
    </row>
    <row r="45" spans="1:18" ht="19.5" thickBot="1" x14ac:dyDescent="0.3">
      <c r="A45" s="74">
        <v>12</v>
      </c>
      <c r="B45" s="75" t="s">
        <v>46</v>
      </c>
      <c r="C45" s="76">
        <v>32900</v>
      </c>
      <c r="D45" s="109">
        <v>67.5</v>
      </c>
      <c r="E45" s="78" t="s">
        <v>9</v>
      </c>
      <c r="F45" s="77" t="s">
        <v>68</v>
      </c>
      <c r="G45" s="77" t="s">
        <v>11</v>
      </c>
      <c r="H45" s="79">
        <v>67.2</v>
      </c>
      <c r="I45" s="80">
        <v>0.72940000000000005</v>
      </c>
      <c r="J45" s="81">
        <v>77.5</v>
      </c>
      <c r="K45" s="135">
        <v>80</v>
      </c>
      <c r="L45" s="135">
        <v>80</v>
      </c>
      <c r="M45" s="83"/>
      <c r="N45" s="81">
        <v>77.5</v>
      </c>
      <c r="O45" s="85">
        <f t="shared" si="1"/>
        <v>56.528500000000001</v>
      </c>
      <c r="P45" s="86"/>
      <c r="Q45" s="124"/>
      <c r="R45" s="126"/>
    </row>
    <row r="46" spans="1:18" ht="19.5" thickBot="1" x14ac:dyDescent="0.3">
      <c r="A46" s="94">
        <v>15</v>
      </c>
      <c r="B46" s="139" t="s">
        <v>49</v>
      </c>
      <c r="C46" s="95">
        <v>34217</v>
      </c>
      <c r="D46" s="110">
        <v>75</v>
      </c>
      <c r="E46" s="96" t="s">
        <v>9</v>
      </c>
      <c r="F46" s="64" t="s">
        <v>69</v>
      </c>
      <c r="G46" s="64" t="s">
        <v>11</v>
      </c>
      <c r="H46" s="97">
        <v>70</v>
      </c>
      <c r="I46" s="98">
        <v>0.70440000000000003</v>
      </c>
      <c r="J46" s="99">
        <v>80</v>
      </c>
      <c r="K46" s="149">
        <v>90</v>
      </c>
      <c r="L46" s="149">
        <v>90</v>
      </c>
      <c r="M46" s="99"/>
      <c r="N46" s="101">
        <v>80</v>
      </c>
      <c r="O46" s="103">
        <f t="shared" si="1"/>
        <v>56.352000000000004</v>
      </c>
      <c r="P46" s="104"/>
      <c r="Q46" s="105"/>
      <c r="R46" s="105"/>
    </row>
    <row r="47" spans="1:18" x14ac:dyDescent="0.25">
      <c r="A47" s="66">
        <v>5</v>
      </c>
      <c r="B47" s="67" t="s">
        <v>48</v>
      </c>
      <c r="C47" s="68">
        <v>27715</v>
      </c>
      <c r="D47" s="107">
        <v>100</v>
      </c>
      <c r="E47" s="118" t="s">
        <v>9</v>
      </c>
      <c r="F47" s="69" t="s">
        <v>68</v>
      </c>
      <c r="G47" s="69" t="s">
        <v>11</v>
      </c>
      <c r="H47" s="87">
        <v>97.7</v>
      </c>
      <c r="I47" s="88">
        <v>0.56040000000000001</v>
      </c>
      <c r="J47" s="89">
        <v>100</v>
      </c>
      <c r="K47" s="146">
        <v>105</v>
      </c>
      <c r="L47" s="146">
        <v>105</v>
      </c>
      <c r="M47" s="90"/>
      <c r="N47" s="91">
        <v>100</v>
      </c>
      <c r="O47" s="71">
        <f t="shared" si="1"/>
        <v>56.04</v>
      </c>
      <c r="P47" s="69"/>
      <c r="Q47" s="123"/>
      <c r="R47" s="125"/>
    </row>
    <row r="48" spans="1:18" ht="21" customHeight="1" thickBot="1" x14ac:dyDescent="0.3">
      <c r="A48" s="72">
        <v>14</v>
      </c>
      <c r="B48" s="50" t="s">
        <v>44</v>
      </c>
      <c r="C48" s="12">
        <v>32503</v>
      </c>
      <c r="D48" s="108">
        <v>75</v>
      </c>
      <c r="E48" s="9" t="s">
        <v>9</v>
      </c>
      <c r="F48" s="10" t="s">
        <v>67</v>
      </c>
      <c r="G48" s="10" t="s">
        <v>11</v>
      </c>
      <c r="H48" s="57">
        <v>71</v>
      </c>
      <c r="I48" s="21">
        <v>0.69299999999999995</v>
      </c>
      <c r="J48" s="136">
        <v>80</v>
      </c>
      <c r="K48" s="136">
        <v>80</v>
      </c>
      <c r="L48" s="29">
        <v>80</v>
      </c>
      <c r="M48" s="26"/>
      <c r="N48" s="29">
        <v>80</v>
      </c>
      <c r="O48" s="15">
        <f t="shared" si="1"/>
        <v>55.44</v>
      </c>
      <c r="P48" s="10"/>
      <c r="Q48" s="34"/>
      <c r="R48" s="93"/>
    </row>
    <row r="49" spans="1:18" x14ac:dyDescent="0.25">
      <c r="A49" s="72">
        <v>1</v>
      </c>
      <c r="B49" s="50" t="s">
        <v>21</v>
      </c>
      <c r="C49" s="12">
        <v>24528</v>
      </c>
      <c r="D49" s="108">
        <v>100</v>
      </c>
      <c r="E49" s="120" t="s">
        <v>9</v>
      </c>
      <c r="F49" s="10" t="s">
        <v>61</v>
      </c>
      <c r="G49" s="10" t="s">
        <v>10</v>
      </c>
      <c r="H49" s="55">
        <v>90.8</v>
      </c>
      <c r="I49" s="21">
        <v>0.58260000000000001</v>
      </c>
      <c r="J49" s="26">
        <v>80</v>
      </c>
      <c r="K49" s="33">
        <v>90</v>
      </c>
      <c r="L49" s="26">
        <v>95</v>
      </c>
      <c r="M49" s="89"/>
      <c r="N49" s="41">
        <v>95</v>
      </c>
      <c r="O49" s="15">
        <f t="shared" si="1"/>
        <v>55.347000000000001</v>
      </c>
      <c r="P49" s="10"/>
      <c r="Q49" s="34"/>
      <c r="R49" s="93"/>
    </row>
    <row r="50" spans="1:18" x14ac:dyDescent="0.25">
      <c r="A50" s="72">
        <v>11</v>
      </c>
      <c r="B50" s="50" t="s">
        <v>45</v>
      </c>
      <c r="C50" s="12">
        <v>30898</v>
      </c>
      <c r="D50" s="108">
        <v>90</v>
      </c>
      <c r="E50" s="9" t="s">
        <v>9</v>
      </c>
      <c r="F50" s="10" t="s">
        <v>67</v>
      </c>
      <c r="G50" s="10" t="s">
        <v>11</v>
      </c>
      <c r="H50" s="57">
        <v>86</v>
      </c>
      <c r="I50" s="23">
        <v>0.60140000000000005</v>
      </c>
      <c r="J50" s="26">
        <v>80</v>
      </c>
      <c r="K50" s="28">
        <v>90</v>
      </c>
      <c r="L50" s="136">
        <v>100</v>
      </c>
      <c r="M50" s="29"/>
      <c r="N50" s="41">
        <v>90</v>
      </c>
      <c r="O50" s="15">
        <f t="shared" si="1"/>
        <v>54.126000000000005</v>
      </c>
      <c r="P50" s="10"/>
      <c r="Q50" s="34"/>
      <c r="R50" s="93"/>
    </row>
    <row r="51" spans="1:18" x14ac:dyDescent="0.25">
      <c r="A51" s="72">
        <v>14</v>
      </c>
      <c r="B51" s="50" t="s">
        <v>29</v>
      </c>
      <c r="C51" s="12">
        <v>27602</v>
      </c>
      <c r="D51" s="108">
        <v>90</v>
      </c>
      <c r="E51" s="120" t="s">
        <v>9</v>
      </c>
      <c r="F51" s="10" t="s">
        <v>63</v>
      </c>
      <c r="G51" s="10" t="s">
        <v>14</v>
      </c>
      <c r="H51" s="55">
        <v>87</v>
      </c>
      <c r="I51" s="21">
        <v>0.58779999999999999</v>
      </c>
      <c r="J51" s="26">
        <v>80</v>
      </c>
      <c r="K51" s="26">
        <v>90</v>
      </c>
      <c r="L51" s="136">
        <v>100</v>
      </c>
      <c r="M51" s="26"/>
      <c r="N51" s="41">
        <v>90</v>
      </c>
      <c r="O51" s="15">
        <f t="shared" si="1"/>
        <v>52.902000000000001</v>
      </c>
      <c r="P51" s="10"/>
      <c r="Q51" s="34"/>
      <c r="R51" s="93"/>
    </row>
    <row r="52" spans="1:18" x14ac:dyDescent="0.25">
      <c r="A52" s="72">
        <v>16</v>
      </c>
      <c r="B52" s="50" t="s">
        <v>55</v>
      </c>
      <c r="C52" s="12">
        <v>27732</v>
      </c>
      <c r="D52" s="108">
        <v>90</v>
      </c>
      <c r="E52" s="120" t="s">
        <v>9</v>
      </c>
      <c r="F52" s="10" t="s">
        <v>70</v>
      </c>
      <c r="G52" s="10" t="s">
        <v>11</v>
      </c>
      <c r="H52" s="57">
        <v>90</v>
      </c>
      <c r="I52" s="23">
        <v>0.58609999999999995</v>
      </c>
      <c r="J52" s="26">
        <v>80</v>
      </c>
      <c r="K52" s="28">
        <v>90</v>
      </c>
      <c r="L52" s="136">
        <v>100</v>
      </c>
      <c r="M52" s="29"/>
      <c r="N52" s="41">
        <v>90</v>
      </c>
      <c r="O52" s="15">
        <f t="shared" si="1"/>
        <v>52.748999999999995</v>
      </c>
      <c r="P52" s="10"/>
      <c r="Q52" s="34"/>
      <c r="R52" s="93"/>
    </row>
    <row r="53" spans="1:18" x14ac:dyDescent="0.3">
      <c r="A53" s="72">
        <v>8</v>
      </c>
      <c r="B53" s="50" t="s">
        <v>27</v>
      </c>
      <c r="C53" s="12">
        <v>33395</v>
      </c>
      <c r="D53" s="108">
        <v>100</v>
      </c>
      <c r="E53" s="9" t="s">
        <v>9</v>
      </c>
      <c r="F53" s="10" t="s">
        <v>63</v>
      </c>
      <c r="G53" s="140" t="s">
        <v>12</v>
      </c>
      <c r="H53" s="55">
        <v>91.8</v>
      </c>
      <c r="I53" s="21">
        <v>0.57920000000000005</v>
      </c>
      <c r="J53" s="26">
        <v>90</v>
      </c>
      <c r="K53" s="33">
        <v>100</v>
      </c>
      <c r="L53" s="33">
        <v>100</v>
      </c>
      <c r="M53" s="26"/>
      <c r="N53" s="41">
        <v>90</v>
      </c>
      <c r="O53" s="15">
        <f t="shared" si="1"/>
        <v>52.128000000000007</v>
      </c>
      <c r="P53" s="10"/>
      <c r="Q53" s="34"/>
      <c r="R53" s="93"/>
    </row>
    <row r="54" spans="1:18" x14ac:dyDescent="0.25">
      <c r="A54" s="72">
        <v>1</v>
      </c>
      <c r="B54" s="50" t="s">
        <v>26</v>
      </c>
      <c r="C54" s="12">
        <v>29452</v>
      </c>
      <c r="D54" s="108">
        <v>75</v>
      </c>
      <c r="E54" s="120" t="s">
        <v>9</v>
      </c>
      <c r="F54" s="10" t="s">
        <v>63</v>
      </c>
      <c r="G54" s="10" t="s">
        <v>16</v>
      </c>
      <c r="H54" s="55">
        <v>71</v>
      </c>
      <c r="I54" s="21">
        <v>0.69299999999999995</v>
      </c>
      <c r="J54" s="26">
        <v>70</v>
      </c>
      <c r="K54" s="28">
        <v>75</v>
      </c>
      <c r="L54" s="136">
        <v>80</v>
      </c>
      <c r="M54" s="29"/>
      <c r="N54" s="28">
        <v>75</v>
      </c>
      <c r="O54" s="15">
        <f t="shared" si="1"/>
        <v>51.974999999999994</v>
      </c>
      <c r="P54" s="10"/>
      <c r="Q54" s="34"/>
      <c r="R54" s="93"/>
    </row>
    <row r="55" spans="1:18" x14ac:dyDescent="0.25">
      <c r="A55" s="72">
        <v>5</v>
      </c>
      <c r="B55" s="50" t="s">
        <v>35</v>
      </c>
      <c r="C55" s="12">
        <v>32063</v>
      </c>
      <c r="D55" s="108">
        <v>82.5</v>
      </c>
      <c r="E55" s="9" t="s">
        <v>9</v>
      </c>
      <c r="F55" s="10" t="s">
        <v>65</v>
      </c>
      <c r="G55" s="10" t="s">
        <v>11</v>
      </c>
      <c r="H55" s="57">
        <v>82.5</v>
      </c>
      <c r="I55" s="23">
        <v>0.61899999999999999</v>
      </c>
      <c r="J55" s="26">
        <v>77.5</v>
      </c>
      <c r="K55" s="28">
        <v>82.5</v>
      </c>
      <c r="L55" s="136">
        <v>92.5</v>
      </c>
      <c r="M55" s="29"/>
      <c r="N55" s="28">
        <v>82.5</v>
      </c>
      <c r="O55" s="15">
        <f t="shared" si="1"/>
        <v>51.067500000000003</v>
      </c>
      <c r="P55" s="10"/>
      <c r="Q55" s="34"/>
      <c r="R55" s="93"/>
    </row>
    <row r="56" spans="1:18" x14ac:dyDescent="0.25">
      <c r="A56" s="72">
        <v>3</v>
      </c>
      <c r="B56" s="50" t="s">
        <v>24</v>
      </c>
      <c r="C56" s="12">
        <v>29014</v>
      </c>
      <c r="D56" s="108">
        <v>82.5</v>
      </c>
      <c r="E56" s="120" t="s">
        <v>9</v>
      </c>
      <c r="F56" s="10" t="s">
        <v>61</v>
      </c>
      <c r="G56" s="10" t="s">
        <v>11</v>
      </c>
      <c r="H56" s="55">
        <v>75.8</v>
      </c>
      <c r="I56" s="21">
        <v>0.6593</v>
      </c>
      <c r="J56" s="26">
        <v>60</v>
      </c>
      <c r="K56" s="26">
        <v>67.5</v>
      </c>
      <c r="L56" s="136">
        <v>75</v>
      </c>
      <c r="M56" s="26"/>
      <c r="N56" s="41">
        <v>75</v>
      </c>
      <c r="O56" s="15">
        <f t="shared" si="1"/>
        <v>49.447499999999998</v>
      </c>
      <c r="P56" s="10"/>
      <c r="Q56" s="34"/>
      <c r="R56" s="93"/>
    </row>
    <row r="57" spans="1:18" x14ac:dyDescent="0.25">
      <c r="A57" s="72">
        <v>10</v>
      </c>
      <c r="B57" s="50" t="s">
        <v>42</v>
      </c>
      <c r="C57" s="12">
        <v>36075</v>
      </c>
      <c r="D57" s="108">
        <v>90</v>
      </c>
      <c r="E57" s="9" t="s">
        <v>9</v>
      </c>
      <c r="F57" s="10" t="s">
        <v>66</v>
      </c>
      <c r="G57" s="10" t="s">
        <v>11</v>
      </c>
      <c r="H57" s="57">
        <v>88</v>
      </c>
      <c r="I57" s="23">
        <v>0.59350000000000003</v>
      </c>
      <c r="J57" s="26">
        <v>70</v>
      </c>
      <c r="K57" s="28">
        <v>75</v>
      </c>
      <c r="L57" s="29">
        <v>80</v>
      </c>
      <c r="M57" s="29"/>
      <c r="N57" s="29">
        <v>80</v>
      </c>
      <c r="O57" s="15">
        <f t="shared" si="1"/>
        <v>47.480000000000004</v>
      </c>
      <c r="P57" s="10"/>
      <c r="Q57" s="34"/>
      <c r="R57" s="93"/>
    </row>
    <row r="58" spans="1:18" x14ac:dyDescent="0.25">
      <c r="A58" s="72">
        <v>11</v>
      </c>
      <c r="B58" s="50" t="s">
        <v>59</v>
      </c>
      <c r="C58" s="12">
        <v>28759</v>
      </c>
      <c r="D58" s="108">
        <v>75</v>
      </c>
      <c r="E58" s="120" t="s">
        <v>9</v>
      </c>
      <c r="F58" s="10" t="s">
        <v>72</v>
      </c>
      <c r="G58" s="10" t="s">
        <v>11</v>
      </c>
      <c r="H58" s="57">
        <v>73.5</v>
      </c>
      <c r="I58" s="23">
        <v>0.67530000000000001</v>
      </c>
      <c r="J58" s="26">
        <v>70</v>
      </c>
      <c r="K58" s="136">
        <v>80</v>
      </c>
      <c r="L58" s="136">
        <v>80</v>
      </c>
      <c r="M58" s="29"/>
      <c r="N58" s="26">
        <v>70</v>
      </c>
      <c r="O58" s="15">
        <f t="shared" si="1"/>
        <v>47.271000000000001</v>
      </c>
      <c r="P58" s="10"/>
      <c r="Q58" s="34"/>
      <c r="R58" s="93"/>
    </row>
    <row r="59" spans="1:18" x14ac:dyDescent="0.25">
      <c r="A59" s="72">
        <v>21</v>
      </c>
      <c r="B59" s="50" t="s">
        <v>52</v>
      </c>
      <c r="C59" s="12">
        <v>28666</v>
      </c>
      <c r="D59" s="108">
        <v>75</v>
      </c>
      <c r="E59" s="120" t="s">
        <v>9</v>
      </c>
      <c r="F59" s="10" t="s">
        <v>70</v>
      </c>
      <c r="G59" s="10" t="s">
        <v>11</v>
      </c>
      <c r="H59" s="57">
        <v>68.400000000000006</v>
      </c>
      <c r="I59" s="23">
        <v>0.71650000000000003</v>
      </c>
      <c r="J59" s="26">
        <v>60</v>
      </c>
      <c r="K59" s="136">
        <v>80</v>
      </c>
      <c r="L59" s="136">
        <v>85</v>
      </c>
      <c r="M59" s="29"/>
      <c r="N59" s="41">
        <v>60</v>
      </c>
      <c r="O59" s="15">
        <f t="shared" si="1"/>
        <v>42.99</v>
      </c>
      <c r="P59" s="10"/>
      <c r="Q59" s="34"/>
      <c r="R59" s="93"/>
    </row>
    <row r="60" spans="1:18" x14ac:dyDescent="0.25">
      <c r="A60" s="72">
        <v>17</v>
      </c>
      <c r="B60" s="50" t="s">
        <v>31</v>
      </c>
      <c r="C60" s="12">
        <v>33058</v>
      </c>
      <c r="D60" s="108" t="s">
        <v>74</v>
      </c>
      <c r="E60" s="9" t="s">
        <v>9</v>
      </c>
      <c r="F60" s="10" t="s">
        <v>63</v>
      </c>
      <c r="G60" s="10" t="s">
        <v>15</v>
      </c>
      <c r="H60" s="57">
        <v>111</v>
      </c>
      <c r="I60" s="23">
        <v>0.53520000000000001</v>
      </c>
      <c r="J60" s="26">
        <v>80</v>
      </c>
      <c r="K60" s="28"/>
      <c r="L60" s="60"/>
      <c r="M60" s="60"/>
      <c r="N60" s="41">
        <v>80</v>
      </c>
      <c r="O60" s="15">
        <f t="shared" si="1"/>
        <v>42.816000000000003</v>
      </c>
      <c r="P60" s="10"/>
      <c r="Q60" s="6"/>
      <c r="R60" s="122"/>
    </row>
    <row r="61" spans="1:18" x14ac:dyDescent="0.25">
      <c r="A61" s="72">
        <v>18</v>
      </c>
      <c r="B61" s="50" t="s">
        <v>50</v>
      </c>
      <c r="C61" s="12">
        <v>30485</v>
      </c>
      <c r="D61" s="108" t="s">
        <v>74</v>
      </c>
      <c r="E61" s="9" t="s">
        <v>9</v>
      </c>
      <c r="F61" s="10" t="s">
        <v>69</v>
      </c>
      <c r="G61" s="10" t="s">
        <v>11</v>
      </c>
      <c r="H61" s="57">
        <v>119</v>
      </c>
      <c r="I61" s="23">
        <v>0.52810000000000001</v>
      </c>
      <c r="J61" s="26">
        <v>80</v>
      </c>
      <c r="K61" s="136">
        <v>85</v>
      </c>
      <c r="L61" s="136">
        <v>100</v>
      </c>
      <c r="M61" s="29"/>
      <c r="N61" s="41">
        <v>80</v>
      </c>
      <c r="O61" s="15">
        <f t="shared" si="1"/>
        <v>42.248000000000005</v>
      </c>
      <c r="P61" s="10"/>
      <c r="Q61" s="6"/>
      <c r="R61" s="122"/>
    </row>
    <row r="62" spans="1:18" ht="21" customHeight="1" thickBot="1" x14ac:dyDescent="0.3">
      <c r="A62" s="115">
        <v>10</v>
      </c>
      <c r="B62" s="116" t="s">
        <v>51</v>
      </c>
      <c r="C62" s="8">
        <v>28218</v>
      </c>
      <c r="D62" s="18">
        <v>75</v>
      </c>
      <c r="E62" s="114" t="s">
        <v>9</v>
      </c>
      <c r="F62" s="7" t="s">
        <v>69</v>
      </c>
      <c r="G62" s="7" t="s">
        <v>11</v>
      </c>
      <c r="H62" s="58">
        <v>73</v>
      </c>
      <c r="I62" s="22">
        <v>0.67869999999999997</v>
      </c>
      <c r="J62" s="25">
        <v>60</v>
      </c>
      <c r="K62" s="129">
        <v>80</v>
      </c>
      <c r="L62" s="136">
        <v>80</v>
      </c>
      <c r="M62" s="25"/>
      <c r="N62" s="25">
        <v>60</v>
      </c>
      <c r="O62" s="117">
        <f t="shared" si="1"/>
        <v>40.722000000000001</v>
      </c>
      <c r="P62" s="7"/>
      <c r="Q62" s="51"/>
      <c r="R62" s="73"/>
    </row>
    <row r="63" spans="1:18" ht="19.5" thickBot="1" x14ac:dyDescent="0.3">
      <c r="A63" s="66">
        <v>13</v>
      </c>
      <c r="B63" s="67" t="s">
        <v>79</v>
      </c>
      <c r="C63" s="68">
        <v>33899</v>
      </c>
      <c r="D63" s="107">
        <v>67.5</v>
      </c>
      <c r="E63" s="70" t="s">
        <v>9</v>
      </c>
      <c r="F63" s="69" t="s">
        <v>62</v>
      </c>
      <c r="G63" s="69" t="s">
        <v>11</v>
      </c>
      <c r="H63" s="87">
        <v>59.3</v>
      </c>
      <c r="I63" s="88">
        <v>0.82099999999999995</v>
      </c>
      <c r="J63" s="146">
        <v>80</v>
      </c>
      <c r="K63" s="146">
        <v>80</v>
      </c>
      <c r="L63" s="146">
        <v>80</v>
      </c>
      <c r="M63" s="90"/>
      <c r="N63" s="91">
        <v>0</v>
      </c>
      <c r="O63" s="71">
        <f t="shared" si="1"/>
        <v>0</v>
      </c>
      <c r="P63" s="69"/>
      <c r="Q63" s="123"/>
      <c r="R63" s="125"/>
    </row>
    <row r="64" spans="1:18" ht="15" customHeight="1" x14ac:dyDescent="0.25">
      <c r="A64" s="72">
        <v>16</v>
      </c>
      <c r="B64" s="50" t="s">
        <v>53</v>
      </c>
      <c r="C64" s="12">
        <v>34664</v>
      </c>
      <c r="D64" s="108">
        <v>67.5</v>
      </c>
      <c r="E64" s="9" t="s">
        <v>9</v>
      </c>
      <c r="F64" s="10" t="s">
        <v>70</v>
      </c>
      <c r="G64" s="10" t="s">
        <v>11</v>
      </c>
      <c r="H64" s="57">
        <v>65.5</v>
      </c>
      <c r="I64" s="23">
        <v>0.74790000000000001</v>
      </c>
      <c r="J64" s="136"/>
      <c r="K64" s="136"/>
      <c r="L64" s="29"/>
      <c r="M64" s="90"/>
      <c r="N64" s="41"/>
      <c r="O64" s="15">
        <f t="shared" si="1"/>
        <v>0</v>
      </c>
      <c r="P64" s="10"/>
      <c r="Q64" s="34"/>
      <c r="R64" s="93"/>
    </row>
    <row r="65" spans="1:18" x14ac:dyDescent="0.25">
      <c r="A65" s="72">
        <v>19</v>
      </c>
      <c r="B65" s="50" t="s">
        <v>54</v>
      </c>
      <c r="C65" s="12">
        <v>27857</v>
      </c>
      <c r="D65" s="108">
        <v>67.5</v>
      </c>
      <c r="E65" s="120" t="s">
        <v>9</v>
      </c>
      <c r="F65" s="10" t="s">
        <v>70</v>
      </c>
      <c r="G65" s="10" t="s">
        <v>11</v>
      </c>
      <c r="H65" s="57">
        <v>65</v>
      </c>
      <c r="I65" s="23">
        <v>0.75280000000000002</v>
      </c>
      <c r="J65" s="147"/>
      <c r="K65" s="28"/>
      <c r="L65" s="29"/>
      <c r="M65" s="29"/>
      <c r="N65" s="41"/>
      <c r="O65" s="15">
        <f t="shared" si="1"/>
        <v>0</v>
      </c>
      <c r="P65" s="10"/>
      <c r="Q65" s="34"/>
      <c r="R65" s="93"/>
    </row>
    <row r="66" spans="1:18" x14ac:dyDescent="0.25">
      <c r="A66" s="72">
        <v>6</v>
      </c>
      <c r="B66" s="50" t="s">
        <v>47</v>
      </c>
      <c r="C66" s="12">
        <v>27333</v>
      </c>
      <c r="D66" s="108">
        <v>75</v>
      </c>
      <c r="E66" s="120" t="s">
        <v>9</v>
      </c>
      <c r="F66" s="10" t="s">
        <v>68</v>
      </c>
      <c r="G66" s="10" t="s">
        <v>11</v>
      </c>
      <c r="H66" s="57">
        <v>73.7</v>
      </c>
      <c r="I66" s="23">
        <v>0.67530000000000001</v>
      </c>
      <c r="J66" s="136">
        <v>97.5</v>
      </c>
      <c r="K66" s="136">
        <v>97.5</v>
      </c>
      <c r="L66" s="136">
        <v>97.5</v>
      </c>
      <c r="M66" s="29"/>
      <c r="N66" s="41">
        <v>0</v>
      </c>
      <c r="O66" s="15">
        <f t="shared" si="1"/>
        <v>0</v>
      </c>
      <c r="P66" s="10"/>
      <c r="Q66" s="34"/>
      <c r="R66" s="93"/>
    </row>
    <row r="67" spans="1:18" x14ac:dyDescent="0.25">
      <c r="A67" s="72"/>
      <c r="B67" s="34" t="s">
        <v>83</v>
      </c>
      <c r="C67" s="12"/>
      <c r="D67" s="108"/>
      <c r="E67" s="9"/>
      <c r="F67" s="10"/>
      <c r="G67" s="10"/>
      <c r="H67" s="57"/>
      <c r="I67" s="23"/>
      <c r="J67" s="26"/>
      <c r="K67" s="28"/>
      <c r="L67" s="29"/>
      <c r="M67" s="29"/>
      <c r="N67" s="41"/>
      <c r="O67" s="15"/>
      <c r="P67" s="10"/>
      <c r="Q67" s="34"/>
      <c r="R67" s="93"/>
    </row>
    <row r="68" spans="1:18" ht="19.5" thickBot="1" x14ac:dyDescent="0.3">
      <c r="A68" s="74"/>
      <c r="B68" s="124" t="s">
        <v>84</v>
      </c>
      <c r="C68" s="76"/>
      <c r="D68" s="109"/>
      <c r="E68" s="78"/>
      <c r="F68" s="77"/>
      <c r="G68" s="77"/>
      <c r="H68" s="79"/>
      <c r="I68" s="80"/>
      <c r="J68" s="81"/>
      <c r="K68" s="82"/>
      <c r="L68" s="29"/>
      <c r="M68" s="83"/>
      <c r="N68" s="84"/>
      <c r="O68" s="85"/>
      <c r="P68" s="77"/>
      <c r="Q68" s="124"/>
      <c r="R68" s="126"/>
    </row>
  </sheetData>
  <sortState ref="A5:R68">
    <sortCondition descending="1" ref="E5:E68"/>
    <sortCondition descending="1" ref="O5:O68"/>
  </sortState>
  <mergeCells count="13">
    <mergeCell ref="R2:R3"/>
    <mergeCell ref="G2:G3"/>
    <mergeCell ref="A2:A3"/>
    <mergeCell ref="D2:D3"/>
    <mergeCell ref="B2:B3"/>
    <mergeCell ref="F2:F3"/>
    <mergeCell ref="C2:C3"/>
    <mergeCell ref="E2:E3"/>
    <mergeCell ref="I2:I3"/>
    <mergeCell ref="J2:O2"/>
    <mergeCell ref="Q2:Q3"/>
    <mergeCell ref="H2:H3"/>
    <mergeCell ref="P2:P3"/>
  </mergeCells>
  <pageMargins left="0" right="0" top="0" bottom="0" header="0" footer="0"/>
  <pageSetup paperSize="9" scale="65" fitToHeight="0" orientation="landscape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Bench Press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NPA</cp:lastModifiedBy>
  <cp:lastPrinted>2022-08-13T17:49:10Z</cp:lastPrinted>
  <dcterms:created xsi:type="dcterms:W3CDTF">2019-08-12T04:27:46Z</dcterms:created>
  <dcterms:modified xsi:type="dcterms:W3CDTF">2022-08-16T08:37:22Z</dcterms:modified>
</cp:coreProperties>
</file>