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41B9E64D-C8E0-4921-9C3F-88E655F8340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9" i="1" l="1"/>
  <c r="J120" i="1"/>
  <c r="J121" i="1"/>
  <c r="J122" i="1"/>
  <c r="J103" i="1"/>
  <c r="J104" i="1"/>
  <c r="J105" i="1"/>
  <c r="J123" i="1"/>
  <c r="J96" i="1"/>
  <c r="J97" i="1"/>
  <c r="J98" i="1"/>
  <c r="J89" i="1"/>
  <c r="J82" i="1"/>
  <c r="J73" i="1"/>
  <c r="J74" i="1"/>
  <c r="J75" i="1"/>
  <c r="J76" i="1"/>
  <c r="J66" i="1"/>
  <c r="J67" i="1"/>
  <c r="J68" i="1"/>
  <c r="H57" i="1"/>
  <c r="J77" i="1"/>
  <c r="H49" i="1"/>
  <c r="H48" i="1"/>
  <c r="J34" i="1"/>
  <c r="J35" i="1"/>
  <c r="J36" i="1"/>
  <c r="J27" i="1"/>
  <c r="J28" i="1"/>
  <c r="J14" i="1"/>
  <c r="J15" i="1"/>
  <c r="J5" i="1"/>
  <c r="J6" i="1"/>
  <c r="J7" i="1"/>
  <c r="J8" i="1"/>
  <c r="J9" i="1"/>
  <c r="J20" i="1"/>
  <c r="J21" i="1"/>
  <c r="J22" i="1"/>
  <c r="J29" i="1"/>
  <c r="J41" i="1"/>
  <c r="J42" i="1"/>
  <c r="J43" i="1"/>
</calcChain>
</file>

<file path=xl/sharedStrings.xml><?xml version="1.0" encoding="utf-8"?>
<sst xmlns="http://schemas.openxmlformats.org/spreadsheetml/2006/main" count="252" uniqueCount="61">
  <si>
    <t>МС</t>
  </si>
  <si>
    <t>место</t>
  </si>
  <si>
    <t>дата рождения</t>
  </si>
  <si>
    <t>норматив</t>
  </si>
  <si>
    <t>результат</t>
  </si>
  <si>
    <t>лучшая попытка</t>
  </si>
  <si>
    <t>к-т Шварца</t>
  </si>
  <si>
    <t>попытки</t>
  </si>
  <si>
    <t>категория</t>
  </si>
  <si>
    <t>вес</t>
  </si>
  <si>
    <t>ФИО</t>
  </si>
  <si>
    <t>№</t>
  </si>
  <si>
    <t>Бицепс экстремальный мужчины 19-39 лет.</t>
  </si>
  <si>
    <t>Бицепс классический мужчины 19-39 лет.</t>
  </si>
  <si>
    <t>Некнедавичюс Альгис Антано</t>
  </si>
  <si>
    <t>Жим штанги лежа Ветераны 40 лет и старше.</t>
  </si>
  <si>
    <t>Жим штанги лежа Мужчины 19-39 лет.</t>
  </si>
  <si>
    <t>Жим штанги лежа юноши 14-18 лет.</t>
  </si>
  <si>
    <t xml:space="preserve">Музяков Артем </t>
  </si>
  <si>
    <t>Яковлев Станислав</t>
  </si>
  <si>
    <t>1 взр</t>
  </si>
  <si>
    <t>Линик Никита</t>
  </si>
  <si>
    <t>Занин Константин</t>
  </si>
  <si>
    <t>кмс</t>
  </si>
  <si>
    <t>Жим штанги лежа Мужчины СОВ</t>
  </si>
  <si>
    <t>до 100</t>
  </si>
  <si>
    <t>мс</t>
  </si>
  <si>
    <t>Приседание Мужчины СОВ</t>
  </si>
  <si>
    <t>Приседание  Ветераны 40 лет и старше.</t>
  </si>
  <si>
    <t xml:space="preserve">Мурашкин Сергей </t>
  </si>
  <si>
    <t>2 взр</t>
  </si>
  <si>
    <t>Кузейкин Геннадий</t>
  </si>
  <si>
    <t>до 82,5</t>
  </si>
  <si>
    <t>русский жим 55 кг мужчины 19-39 лет.</t>
  </si>
  <si>
    <t>к-т атлетизма</t>
  </si>
  <si>
    <t>штанга</t>
  </si>
  <si>
    <t>повторы</t>
  </si>
  <si>
    <t>мсмк</t>
  </si>
  <si>
    <t>Ишутов Кирилл</t>
  </si>
  <si>
    <t>Мурашкин Сергей</t>
  </si>
  <si>
    <t>3 взр</t>
  </si>
  <si>
    <t>русский жим 55 кг Ветераны 40 лет и старше.</t>
  </si>
  <si>
    <t>Терзиян Эдуард</t>
  </si>
  <si>
    <t>Московский Денис</t>
  </si>
  <si>
    <t>до 75</t>
  </si>
  <si>
    <t>Бельцов Артем</t>
  </si>
  <si>
    <t>до 52</t>
  </si>
  <si>
    <t>Бицепс классический юноши 14-18 лет.</t>
  </si>
  <si>
    <t>Музяков Артем</t>
  </si>
  <si>
    <t>до 60</t>
  </si>
  <si>
    <t>до 90</t>
  </si>
  <si>
    <t>Разин Андрей</t>
  </si>
  <si>
    <t>до 67,5</t>
  </si>
  <si>
    <t>Бицепс классический мужчины СОВ</t>
  </si>
  <si>
    <t>Бицепс экстремальный юноши 14-18 лет.</t>
  </si>
  <si>
    <t>Яковлев Артем</t>
  </si>
  <si>
    <t>Сыбатова Мария</t>
  </si>
  <si>
    <t>Бицепс экстремальный женщины 19-39 лет.</t>
  </si>
  <si>
    <t>Армрестлинг</t>
  </si>
  <si>
    <t>Ягодичный мост женщины 19-39 лет.</t>
  </si>
  <si>
    <t>Венедиктова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</si>
</sst>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14" fontId="1" fillId="0" borderId="1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0" fillId="0" borderId="1" xfId="0" applyBorder="1"/>
    <xf numFmtId="14" fontId="0" fillId="0" borderId="8" xfId="0" applyNumberFormat="1" applyBorder="1"/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7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tabSelected="1" workbookViewId="0">
      <selection activeCell="O1" sqref="O1"/>
    </sheetView>
  </sheetViews>
  <sheetFormatPr defaultRowHeight="15" x14ac:dyDescent="0.25"/>
  <cols>
    <col min="1" max="1" width="3.140625" bestFit="1" customWidth="1"/>
    <col min="2" max="2" width="31.5703125" bestFit="1" customWidth="1"/>
    <col min="3" max="3" width="6" bestFit="1" customWidth="1"/>
    <col min="4" max="4" width="10.140625" bestFit="1" customWidth="1"/>
    <col min="5" max="5" width="7.42578125" customWidth="1"/>
    <col min="6" max="6" width="6" bestFit="1" customWidth="1"/>
    <col min="7" max="7" width="5" bestFit="1" customWidth="1"/>
    <col min="8" max="8" width="9.5703125" customWidth="1"/>
    <col min="9" max="9" width="10.7109375" customWidth="1"/>
    <col min="10" max="10" width="10.28515625" bestFit="1" customWidth="1"/>
    <col min="11" max="11" width="9.85546875" bestFit="1" customWidth="1"/>
    <col min="12" max="12" width="10.85546875" customWidth="1"/>
    <col min="13" max="13" width="6.42578125" bestFit="1" customWidth="1"/>
  </cols>
  <sheetData>
    <row r="1" spans="1:13" ht="15.75" customHeight="1" x14ac:dyDescent="0.25">
      <c r="B1" s="5"/>
    </row>
    <row r="2" spans="1:13" ht="15" customHeight="1" x14ac:dyDescent="0.2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5" customHeight="1" x14ac:dyDescent="0.25">
      <c r="A3" s="14" t="s">
        <v>11</v>
      </c>
      <c r="B3" s="16" t="s">
        <v>10</v>
      </c>
      <c r="C3" s="16" t="s">
        <v>9</v>
      </c>
      <c r="D3" s="16" t="s">
        <v>8</v>
      </c>
      <c r="E3" s="18" t="s">
        <v>7</v>
      </c>
      <c r="F3" s="19"/>
      <c r="G3" s="20"/>
      <c r="H3" s="16" t="s">
        <v>6</v>
      </c>
      <c r="I3" s="16" t="s">
        <v>5</v>
      </c>
      <c r="J3" s="16" t="s">
        <v>4</v>
      </c>
      <c r="K3" s="16" t="s">
        <v>3</v>
      </c>
      <c r="L3" s="16" t="s">
        <v>2</v>
      </c>
      <c r="M3" s="14" t="s">
        <v>1</v>
      </c>
    </row>
    <row r="4" spans="1:13" ht="15" customHeight="1" x14ac:dyDescent="0.25">
      <c r="A4" s="15"/>
      <c r="B4" s="17"/>
      <c r="C4" s="17"/>
      <c r="D4" s="17"/>
      <c r="E4" s="2">
        <v>1</v>
      </c>
      <c r="F4" s="2">
        <v>2</v>
      </c>
      <c r="G4" s="2">
        <v>3</v>
      </c>
      <c r="H4" s="17"/>
      <c r="I4" s="17"/>
      <c r="J4" s="17"/>
      <c r="K4" s="17"/>
      <c r="L4" s="17"/>
      <c r="M4" s="15"/>
    </row>
    <row r="5" spans="1:13" x14ac:dyDescent="0.25">
      <c r="A5" s="1">
        <v>1</v>
      </c>
      <c r="B5" s="2" t="s">
        <v>18</v>
      </c>
      <c r="C5" s="1">
        <v>58.8</v>
      </c>
      <c r="D5" s="1"/>
      <c r="E5" s="1">
        <v>90</v>
      </c>
      <c r="F5" s="1">
        <v>95</v>
      </c>
      <c r="G5" s="1">
        <v>100</v>
      </c>
      <c r="H5" s="1">
        <v>0.83009999999999995</v>
      </c>
      <c r="I5" s="1">
        <v>90</v>
      </c>
      <c r="J5" s="1">
        <f>H5*I5</f>
        <v>74.708999999999989</v>
      </c>
      <c r="K5" s="1" t="s">
        <v>20</v>
      </c>
      <c r="L5" s="4">
        <v>39432</v>
      </c>
      <c r="M5" s="1">
        <v>2</v>
      </c>
    </row>
    <row r="6" spans="1:13" x14ac:dyDescent="0.25">
      <c r="A6" s="1">
        <v>2</v>
      </c>
      <c r="B6" s="2" t="s">
        <v>19</v>
      </c>
      <c r="C6" s="1">
        <v>88.3</v>
      </c>
      <c r="D6" s="1"/>
      <c r="E6" s="1">
        <v>130</v>
      </c>
      <c r="F6" s="1">
        <v>135</v>
      </c>
      <c r="G6" s="1">
        <v>135</v>
      </c>
      <c r="H6" s="1">
        <v>0.59219999999999995</v>
      </c>
      <c r="I6" s="1">
        <v>130</v>
      </c>
      <c r="J6" s="1">
        <f>H6*I6</f>
        <v>76.98599999999999</v>
      </c>
      <c r="K6" s="1" t="s">
        <v>20</v>
      </c>
      <c r="L6" s="4">
        <v>39143</v>
      </c>
      <c r="M6" s="1">
        <v>1</v>
      </c>
    </row>
    <row r="7" spans="1:13" x14ac:dyDescent="0.25">
      <c r="A7" s="1">
        <v>3</v>
      </c>
      <c r="B7" s="2"/>
      <c r="C7" s="1"/>
      <c r="D7" s="1"/>
      <c r="E7" s="1"/>
      <c r="F7" s="1"/>
      <c r="G7" s="1"/>
      <c r="H7" s="1"/>
      <c r="I7" s="1"/>
      <c r="J7" s="1">
        <f>H7*I7</f>
        <v>0</v>
      </c>
      <c r="K7" s="1"/>
      <c r="L7" s="4"/>
      <c r="M7" s="1"/>
    </row>
    <row r="8" spans="1:13" x14ac:dyDescent="0.25">
      <c r="A8" s="1">
        <v>4</v>
      </c>
      <c r="B8" s="2"/>
      <c r="C8" s="1"/>
      <c r="D8" s="1"/>
      <c r="E8" s="1"/>
      <c r="F8" s="1"/>
      <c r="G8" s="1"/>
      <c r="H8" s="1"/>
      <c r="I8" s="1"/>
      <c r="J8" s="1">
        <f>H8*I8</f>
        <v>0</v>
      </c>
      <c r="K8" s="1"/>
      <c r="L8" s="4"/>
      <c r="M8" s="1"/>
    </row>
    <row r="9" spans="1:13" x14ac:dyDescent="0.25">
      <c r="A9" s="1">
        <v>5</v>
      </c>
      <c r="B9" s="2"/>
      <c r="C9" s="1"/>
      <c r="D9" s="1"/>
      <c r="E9" s="1"/>
      <c r="F9" s="1"/>
      <c r="G9" s="1"/>
      <c r="H9" s="1"/>
      <c r="I9" s="1"/>
      <c r="J9" s="1">
        <f>H9*I9</f>
        <v>0</v>
      </c>
      <c r="K9" s="1"/>
      <c r="L9" s="4"/>
      <c r="M9" s="1"/>
    </row>
    <row r="10" spans="1:13" x14ac:dyDescent="0.25">
      <c r="B10" s="5"/>
    </row>
    <row r="11" spans="1:13" x14ac:dyDescent="0.25">
      <c r="A11" s="13" t="s">
        <v>16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4" t="s">
        <v>11</v>
      </c>
      <c r="B12" s="16" t="s">
        <v>10</v>
      </c>
      <c r="C12" s="16" t="s">
        <v>9</v>
      </c>
      <c r="D12" s="16" t="s">
        <v>8</v>
      </c>
      <c r="E12" s="18" t="s">
        <v>7</v>
      </c>
      <c r="F12" s="19"/>
      <c r="G12" s="20"/>
      <c r="H12" s="16" t="s">
        <v>6</v>
      </c>
      <c r="I12" s="16" t="s">
        <v>5</v>
      </c>
      <c r="J12" s="16" t="s">
        <v>4</v>
      </c>
      <c r="K12" s="16" t="s">
        <v>3</v>
      </c>
      <c r="L12" s="16" t="s">
        <v>2</v>
      </c>
      <c r="M12" s="14" t="s">
        <v>1</v>
      </c>
    </row>
    <row r="13" spans="1:13" x14ac:dyDescent="0.25">
      <c r="A13" s="15"/>
      <c r="B13" s="17"/>
      <c r="C13" s="17"/>
      <c r="D13" s="17"/>
      <c r="E13" s="2">
        <v>1</v>
      </c>
      <c r="F13" s="2">
        <v>2</v>
      </c>
      <c r="G13" s="2">
        <v>3</v>
      </c>
      <c r="H13" s="17"/>
      <c r="I13" s="17"/>
      <c r="J13" s="17"/>
      <c r="K13" s="17"/>
      <c r="L13" s="17"/>
      <c r="M13" s="15"/>
    </row>
    <row r="14" spans="1:13" x14ac:dyDescent="0.25">
      <c r="A14" s="1">
        <v>1</v>
      </c>
      <c r="B14" s="2" t="s">
        <v>22</v>
      </c>
      <c r="C14" s="1">
        <v>99.4</v>
      </c>
      <c r="D14" s="1" t="s">
        <v>25</v>
      </c>
      <c r="E14" s="1">
        <v>135</v>
      </c>
      <c r="F14" s="1">
        <v>142.5</v>
      </c>
      <c r="G14" s="1">
        <v>145</v>
      </c>
      <c r="H14" s="1">
        <v>0.62729999999999997</v>
      </c>
      <c r="I14" s="1">
        <v>142.5</v>
      </c>
      <c r="J14" s="1">
        <f>H14*I14</f>
        <v>89.390249999999995</v>
      </c>
      <c r="K14" s="1" t="s">
        <v>23</v>
      </c>
      <c r="L14" s="4">
        <v>32502</v>
      </c>
      <c r="M14" s="1">
        <v>1</v>
      </c>
    </row>
    <row r="15" spans="1:13" x14ac:dyDescent="0.25">
      <c r="A15" s="1">
        <v>2</v>
      </c>
      <c r="B15" s="2"/>
      <c r="C15" s="1"/>
      <c r="D15" s="1"/>
      <c r="E15" s="1"/>
      <c r="F15" s="1"/>
      <c r="G15" s="1"/>
      <c r="H15" s="1"/>
      <c r="I15" s="1"/>
      <c r="J15" s="1">
        <f>H15*I15</f>
        <v>0</v>
      </c>
      <c r="K15" s="1"/>
      <c r="L15" s="4"/>
      <c r="M15" s="1"/>
    </row>
    <row r="16" spans="1:13" x14ac:dyDescent="0.25">
      <c r="B16" s="5"/>
    </row>
    <row r="17" spans="1:13" ht="15" customHeight="1" x14ac:dyDescent="0.25">
      <c r="A17" s="13" t="s">
        <v>15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5">
      <c r="A18" s="14" t="s">
        <v>11</v>
      </c>
      <c r="B18" s="16" t="s">
        <v>10</v>
      </c>
      <c r="C18" s="16" t="s">
        <v>9</v>
      </c>
      <c r="D18" s="16" t="s">
        <v>8</v>
      </c>
      <c r="E18" s="18" t="s">
        <v>7</v>
      </c>
      <c r="F18" s="19"/>
      <c r="G18" s="20"/>
      <c r="H18" s="16" t="s">
        <v>6</v>
      </c>
      <c r="I18" s="16" t="s">
        <v>5</v>
      </c>
      <c r="J18" s="16" t="s">
        <v>4</v>
      </c>
      <c r="K18" s="16" t="s">
        <v>3</v>
      </c>
      <c r="L18" s="16" t="s">
        <v>2</v>
      </c>
      <c r="M18" s="14" t="s">
        <v>1</v>
      </c>
    </row>
    <row r="19" spans="1:13" x14ac:dyDescent="0.25">
      <c r="A19" s="15"/>
      <c r="B19" s="17"/>
      <c r="C19" s="17"/>
      <c r="D19" s="17"/>
      <c r="E19" s="2">
        <v>1</v>
      </c>
      <c r="F19" s="2">
        <v>2</v>
      </c>
      <c r="G19" s="2">
        <v>3</v>
      </c>
      <c r="H19" s="17"/>
      <c r="I19" s="17"/>
      <c r="J19" s="17"/>
      <c r="K19" s="17"/>
      <c r="L19" s="17"/>
      <c r="M19" s="15"/>
    </row>
    <row r="20" spans="1:13" x14ac:dyDescent="0.25">
      <c r="A20" s="1">
        <v>1</v>
      </c>
      <c r="B20" s="2" t="s">
        <v>14</v>
      </c>
      <c r="C20" s="1">
        <v>116.9</v>
      </c>
      <c r="D20" s="1"/>
      <c r="E20" s="1">
        <v>180</v>
      </c>
      <c r="F20" s="1">
        <v>190</v>
      </c>
      <c r="G20" s="1">
        <v>200</v>
      </c>
      <c r="H20" s="1">
        <v>0.52969999999999995</v>
      </c>
      <c r="I20" s="1">
        <v>200</v>
      </c>
      <c r="J20" s="1">
        <f>H20*I20</f>
        <v>105.93999999999998</v>
      </c>
      <c r="K20" s="1" t="s">
        <v>0</v>
      </c>
      <c r="L20" s="4">
        <v>28189</v>
      </c>
      <c r="M20" s="1">
        <v>1</v>
      </c>
    </row>
    <row r="21" spans="1:13" x14ac:dyDescent="0.25">
      <c r="A21" s="1">
        <v>2</v>
      </c>
      <c r="B21" s="2"/>
      <c r="C21" s="1"/>
      <c r="D21" s="1"/>
      <c r="E21" s="1"/>
      <c r="F21" s="1"/>
      <c r="G21" s="1"/>
      <c r="H21" s="1"/>
      <c r="I21" s="1"/>
      <c r="J21" s="1">
        <f>H21*I21</f>
        <v>0</v>
      </c>
      <c r="K21" s="1"/>
      <c r="L21" s="4"/>
      <c r="M21" s="1"/>
    </row>
    <row r="22" spans="1:13" x14ac:dyDescent="0.25">
      <c r="A22" s="1">
        <v>3</v>
      </c>
      <c r="B22" s="2"/>
      <c r="C22" s="1"/>
      <c r="D22" s="1"/>
      <c r="E22" s="1"/>
      <c r="F22" s="1"/>
      <c r="G22" s="1"/>
      <c r="H22" s="1"/>
      <c r="I22" s="1"/>
      <c r="J22" s="1">
        <f>H22*I22</f>
        <v>0</v>
      </c>
      <c r="K22" s="1"/>
      <c r="L22" s="4"/>
      <c r="M22" s="1"/>
    </row>
    <row r="23" spans="1:13" x14ac:dyDescent="0.25">
      <c r="A23" s="3"/>
      <c r="B23" s="6"/>
      <c r="C23" s="3"/>
      <c r="D23" s="3"/>
      <c r="E23" s="3"/>
      <c r="F23" s="3"/>
      <c r="G23" s="3"/>
      <c r="H23" s="3"/>
      <c r="I23" s="3"/>
      <c r="J23" s="3"/>
      <c r="K23" s="3"/>
      <c r="L23" s="7"/>
      <c r="M23" s="3"/>
    </row>
    <row r="24" spans="1:13" ht="15" customHeight="1" x14ac:dyDescent="0.25">
      <c r="A24" s="13" t="s">
        <v>24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4" t="s">
        <v>11</v>
      </c>
      <c r="B25" s="16" t="s">
        <v>10</v>
      </c>
      <c r="C25" s="16" t="s">
        <v>9</v>
      </c>
      <c r="D25" s="16" t="s">
        <v>8</v>
      </c>
      <c r="E25" s="18" t="s">
        <v>7</v>
      </c>
      <c r="F25" s="19"/>
      <c r="G25" s="20"/>
      <c r="H25" s="16" t="s">
        <v>6</v>
      </c>
      <c r="I25" s="16" t="s">
        <v>5</v>
      </c>
      <c r="J25" s="16" t="s">
        <v>4</v>
      </c>
      <c r="K25" s="16" t="s">
        <v>3</v>
      </c>
      <c r="L25" s="16" t="s">
        <v>2</v>
      </c>
      <c r="M25" s="14" t="s">
        <v>1</v>
      </c>
    </row>
    <row r="26" spans="1:13" x14ac:dyDescent="0.25">
      <c r="A26" s="15"/>
      <c r="B26" s="17"/>
      <c r="C26" s="17"/>
      <c r="D26" s="17"/>
      <c r="E26" s="2">
        <v>1</v>
      </c>
      <c r="F26" s="2">
        <v>2</v>
      </c>
      <c r="G26" s="2">
        <v>3</v>
      </c>
      <c r="H26" s="17"/>
      <c r="I26" s="17"/>
      <c r="J26" s="17"/>
      <c r="K26" s="17"/>
      <c r="L26" s="17"/>
      <c r="M26" s="15"/>
    </row>
    <row r="27" spans="1:13" ht="15" customHeight="1" x14ac:dyDescent="0.25">
      <c r="A27" s="1">
        <v>1</v>
      </c>
      <c r="B27" s="2" t="s">
        <v>21</v>
      </c>
      <c r="C27" s="1">
        <v>97.1</v>
      </c>
      <c r="D27" s="1" t="s">
        <v>25</v>
      </c>
      <c r="E27" s="1">
        <v>140</v>
      </c>
      <c r="F27" s="1">
        <v>150</v>
      </c>
      <c r="G27" s="1">
        <v>160</v>
      </c>
      <c r="H27" s="1">
        <v>0.56159999999999999</v>
      </c>
      <c r="I27" s="1">
        <v>150</v>
      </c>
      <c r="J27" s="1">
        <f t="shared" ref="J27:J28" si="0">H27*I27</f>
        <v>84.24</v>
      </c>
      <c r="K27" s="1" t="s">
        <v>26</v>
      </c>
      <c r="L27" s="4">
        <v>33662</v>
      </c>
      <c r="M27" s="1">
        <v>1</v>
      </c>
    </row>
    <row r="28" spans="1:13" ht="15" customHeight="1" x14ac:dyDescent="0.25">
      <c r="A28" s="1">
        <v>2</v>
      </c>
      <c r="B28" s="2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  <c r="L28" s="4"/>
      <c r="M28" s="1"/>
    </row>
    <row r="29" spans="1:13" ht="15" customHeight="1" x14ac:dyDescent="0.25">
      <c r="A29" s="1">
        <v>3</v>
      </c>
      <c r="B29" s="2"/>
      <c r="C29" s="1"/>
      <c r="D29" s="1"/>
      <c r="E29" s="1"/>
      <c r="F29" s="1"/>
      <c r="G29" s="1"/>
      <c r="H29" s="1"/>
      <c r="I29" s="1"/>
      <c r="J29" s="1">
        <f>H29*I29</f>
        <v>0</v>
      </c>
      <c r="K29" s="1"/>
      <c r="L29" s="4"/>
      <c r="M29" s="1"/>
    </row>
    <row r="30" spans="1:13" x14ac:dyDescent="0.25">
      <c r="A30" s="3"/>
      <c r="B30" s="6"/>
      <c r="C30" s="3"/>
      <c r="D30" s="3"/>
      <c r="E30" s="3"/>
      <c r="F30" s="3"/>
      <c r="G30" s="3"/>
      <c r="H30" s="3"/>
      <c r="I30" s="3"/>
      <c r="J30" s="3"/>
      <c r="K30" s="3"/>
      <c r="L30" s="7"/>
      <c r="M30" s="3"/>
    </row>
    <row r="31" spans="1:13" x14ac:dyDescent="0.25">
      <c r="A31" s="13" t="s">
        <v>27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s="14" t="s">
        <v>11</v>
      </c>
      <c r="B32" s="16" t="s">
        <v>10</v>
      </c>
      <c r="C32" s="16" t="s">
        <v>9</v>
      </c>
      <c r="D32" s="16" t="s">
        <v>8</v>
      </c>
      <c r="E32" s="18" t="s">
        <v>7</v>
      </c>
      <c r="F32" s="19"/>
      <c r="G32" s="20"/>
      <c r="H32" s="16" t="s">
        <v>6</v>
      </c>
      <c r="I32" s="16" t="s">
        <v>5</v>
      </c>
      <c r="J32" s="16" t="s">
        <v>4</v>
      </c>
      <c r="K32" s="16" t="s">
        <v>3</v>
      </c>
      <c r="L32" s="16" t="s">
        <v>2</v>
      </c>
      <c r="M32" s="14" t="s">
        <v>1</v>
      </c>
    </row>
    <row r="33" spans="1:13" x14ac:dyDescent="0.25">
      <c r="A33" s="15"/>
      <c r="B33" s="17"/>
      <c r="C33" s="17"/>
      <c r="D33" s="17"/>
      <c r="E33" s="2">
        <v>1</v>
      </c>
      <c r="F33" s="2">
        <v>2</v>
      </c>
      <c r="G33" s="2">
        <v>3</v>
      </c>
      <c r="H33" s="17"/>
      <c r="I33" s="17"/>
      <c r="J33" s="17"/>
      <c r="K33" s="17"/>
      <c r="L33" s="17"/>
      <c r="M33" s="15"/>
    </row>
    <row r="34" spans="1:13" x14ac:dyDescent="0.25">
      <c r="A34" s="1">
        <v>1</v>
      </c>
      <c r="B34" s="2" t="s">
        <v>21</v>
      </c>
      <c r="C34" s="1">
        <v>97.1</v>
      </c>
      <c r="D34" s="1" t="s">
        <v>25</v>
      </c>
      <c r="E34" s="1">
        <v>160</v>
      </c>
      <c r="F34" s="1">
        <v>180</v>
      </c>
      <c r="G34" s="1">
        <v>190</v>
      </c>
      <c r="H34" s="1">
        <v>0.56159999999999999</v>
      </c>
      <c r="I34" s="1">
        <v>190</v>
      </c>
      <c r="J34" s="1">
        <f t="shared" ref="J34:J36" si="1">H34*I34</f>
        <v>106.70399999999999</v>
      </c>
      <c r="K34" s="1" t="s">
        <v>23</v>
      </c>
      <c r="L34" s="4">
        <v>33662</v>
      </c>
      <c r="M34" s="1">
        <v>1</v>
      </c>
    </row>
    <row r="35" spans="1:13" x14ac:dyDescent="0.25">
      <c r="A35" s="1">
        <v>2</v>
      </c>
      <c r="B35" s="2"/>
      <c r="C35" s="1"/>
      <c r="D35" s="1"/>
      <c r="E35" s="1"/>
      <c r="F35" s="1"/>
      <c r="G35" s="1"/>
      <c r="H35" s="1"/>
      <c r="I35" s="1"/>
      <c r="J35" s="1">
        <f t="shared" si="1"/>
        <v>0</v>
      </c>
      <c r="K35" s="1"/>
      <c r="L35" s="4"/>
      <c r="M35" s="1"/>
    </row>
    <row r="36" spans="1:13" x14ac:dyDescent="0.25">
      <c r="A36" s="1">
        <v>3</v>
      </c>
      <c r="B36" s="2"/>
      <c r="C36" s="1"/>
      <c r="D36" s="1"/>
      <c r="E36" s="1"/>
      <c r="F36" s="1"/>
      <c r="G36" s="1"/>
      <c r="H36" s="1"/>
      <c r="I36" s="1"/>
      <c r="J36" s="1">
        <f t="shared" si="1"/>
        <v>0</v>
      </c>
      <c r="K36" s="1"/>
      <c r="L36" s="4"/>
      <c r="M36" s="1"/>
    </row>
    <row r="37" spans="1:13" x14ac:dyDescent="0.25">
      <c r="A37" s="3"/>
      <c r="B37" s="6"/>
      <c r="C37" s="3"/>
      <c r="D37" s="3"/>
      <c r="E37" s="3"/>
      <c r="F37" s="3"/>
      <c r="G37" s="3"/>
      <c r="H37" s="3"/>
      <c r="I37" s="3"/>
      <c r="J37" s="3"/>
      <c r="K37" s="3"/>
      <c r="L37" s="7"/>
      <c r="M37" s="3"/>
    </row>
    <row r="38" spans="1:13" ht="15" customHeight="1" x14ac:dyDescent="0.25">
      <c r="A38" s="13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4" t="s">
        <v>11</v>
      </c>
      <c r="B39" s="16" t="s">
        <v>10</v>
      </c>
      <c r="C39" s="16" t="s">
        <v>9</v>
      </c>
      <c r="D39" s="16" t="s">
        <v>8</v>
      </c>
      <c r="E39" s="18" t="s">
        <v>7</v>
      </c>
      <c r="F39" s="19"/>
      <c r="G39" s="20"/>
      <c r="H39" s="16" t="s">
        <v>6</v>
      </c>
      <c r="I39" s="16" t="s">
        <v>5</v>
      </c>
      <c r="J39" s="16" t="s">
        <v>4</v>
      </c>
      <c r="K39" s="16" t="s">
        <v>3</v>
      </c>
      <c r="L39" s="16" t="s">
        <v>2</v>
      </c>
      <c r="M39" s="14" t="s">
        <v>1</v>
      </c>
    </row>
    <row r="40" spans="1:13" x14ac:dyDescent="0.25">
      <c r="A40" s="15"/>
      <c r="B40" s="17"/>
      <c r="C40" s="17"/>
      <c r="D40" s="17"/>
      <c r="E40" s="2">
        <v>1</v>
      </c>
      <c r="F40" s="2">
        <v>2</v>
      </c>
      <c r="G40" s="2">
        <v>3</v>
      </c>
      <c r="H40" s="17"/>
      <c r="I40" s="17"/>
      <c r="J40" s="17"/>
      <c r="K40" s="17"/>
      <c r="L40" s="17"/>
      <c r="M40" s="15"/>
    </row>
    <row r="41" spans="1:13" x14ac:dyDescent="0.25">
      <c r="A41" s="1">
        <v>1</v>
      </c>
      <c r="B41" s="2" t="s">
        <v>29</v>
      </c>
      <c r="C41" s="1">
        <v>97.5</v>
      </c>
      <c r="D41" s="1"/>
      <c r="E41" s="1">
        <v>160</v>
      </c>
      <c r="F41" s="1">
        <v>160</v>
      </c>
      <c r="G41" s="1">
        <v>170</v>
      </c>
      <c r="H41" s="1">
        <v>0.73980000000000001</v>
      </c>
      <c r="I41" s="1">
        <v>170</v>
      </c>
      <c r="J41" s="1">
        <f>H41*I41</f>
        <v>125.76600000000001</v>
      </c>
      <c r="K41" s="1" t="s">
        <v>30</v>
      </c>
      <c r="L41" s="4">
        <v>26182</v>
      </c>
      <c r="M41" s="1">
        <v>1</v>
      </c>
    </row>
    <row r="42" spans="1:13" x14ac:dyDescent="0.25">
      <c r="A42" s="1">
        <v>2</v>
      </c>
      <c r="B42" s="2"/>
      <c r="C42" s="1"/>
      <c r="D42" s="1"/>
      <c r="E42" s="1"/>
      <c r="F42" s="1"/>
      <c r="G42" s="1"/>
      <c r="H42" s="1"/>
      <c r="I42" s="1"/>
      <c r="J42" s="1">
        <f>H42*I42</f>
        <v>0</v>
      </c>
      <c r="K42" s="1"/>
      <c r="L42" s="4"/>
      <c r="M42" s="1"/>
    </row>
    <row r="43" spans="1:13" x14ac:dyDescent="0.25">
      <c r="A43" s="1">
        <v>3</v>
      </c>
      <c r="B43" s="2"/>
      <c r="C43" s="1"/>
      <c r="D43" s="1"/>
      <c r="E43" s="1"/>
      <c r="F43" s="1"/>
      <c r="G43" s="1"/>
      <c r="H43" s="1"/>
      <c r="I43" s="1"/>
      <c r="J43" s="1">
        <f>H43*I43</f>
        <v>0</v>
      </c>
      <c r="K43" s="1"/>
      <c r="L43" s="4"/>
      <c r="M43" s="1"/>
    </row>
    <row r="44" spans="1:13" x14ac:dyDescent="0.25">
      <c r="A44" s="3"/>
      <c r="B44" s="6"/>
      <c r="C44" s="3"/>
      <c r="D44" s="3"/>
      <c r="E44" s="3"/>
      <c r="F44" s="3"/>
      <c r="G44" s="3"/>
      <c r="H44" s="3"/>
      <c r="I44" s="3"/>
      <c r="J44" s="3"/>
      <c r="K44" s="3"/>
      <c r="L44" s="7"/>
      <c r="M44" s="3"/>
    </row>
    <row r="45" spans="1:13" x14ac:dyDescent="0.25">
      <c r="A45" s="13" t="s">
        <v>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" customHeight="1" x14ac:dyDescent="0.25">
      <c r="A46" s="14" t="s">
        <v>11</v>
      </c>
      <c r="B46" s="16" t="s">
        <v>10</v>
      </c>
      <c r="C46" s="16" t="s">
        <v>9</v>
      </c>
      <c r="D46" s="16" t="s">
        <v>8</v>
      </c>
      <c r="E46" s="10"/>
      <c r="F46" s="11"/>
      <c r="G46" s="12"/>
      <c r="H46" s="16" t="s">
        <v>34</v>
      </c>
      <c r="I46" s="16" t="s">
        <v>5</v>
      </c>
      <c r="J46" s="16" t="s">
        <v>4</v>
      </c>
      <c r="K46" s="16" t="s">
        <v>3</v>
      </c>
      <c r="L46" s="16" t="s">
        <v>2</v>
      </c>
      <c r="M46" s="14" t="s">
        <v>1</v>
      </c>
    </row>
    <row r="47" spans="1:13" x14ac:dyDescent="0.25">
      <c r="A47" s="15"/>
      <c r="B47" s="17"/>
      <c r="C47" s="17"/>
      <c r="D47" s="17"/>
      <c r="E47" s="2" t="s">
        <v>35</v>
      </c>
      <c r="F47" s="18" t="s">
        <v>36</v>
      </c>
      <c r="G47" s="20"/>
      <c r="H47" s="17"/>
      <c r="I47" s="17"/>
      <c r="J47" s="17"/>
      <c r="K47" s="17"/>
      <c r="L47" s="17"/>
      <c r="M47" s="15"/>
    </row>
    <row r="48" spans="1:13" x14ac:dyDescent="0.25">
      <c r="A48" s="1">
        <v>1</v>
      </c>
      <c r="B48" s="2" t="s">
        <v>31</v>
      </c>
      <c r="C48" s="1">
        <v>79.099999999999994</v>
      </c>
      <c r="D48" s="1"/>
      <c r="E48" s="1">
        <v>55</v>
      </c>
      <c r="F48" s="1">
        <v>64</v>
      </c>
      <c r="G48" s="1"/>
      <c r="H48" s="8">
        <f>E48*F48/C48</f>
        <v>44.500632111251583</v>
      </c>
      <c r="I48" s="1"/>
      <c r="J48" s="1"/>
      <c r="K48" s="1" t="s">
        <v>37</v>
      </c>
      <c r="L48" s="9">
        <v>25179</v>
      </c>
      <c r="M48" s="1">
        <v>1</v>
      </c>
    </row>
    <row r="49" spans="1:13" x14ac:dyDescent="0.25">
      <c r="A49" s="1">
        <v>2</v>
      </c>
      <c r="B49" s="2" t="s">
        <v>39</v>
      </c>
      <c r="C49" s="1">
        <v>97.5</v>
      </c>
      <c r="D49" s="1"/>
      <c r="E49" s="1">
        <v>55</v>
      </c>
      <c r="F49" s="1">
        <v>46</v>
      </c>
      <c r="G49" s="1"/>
      <c r="H49" s="8">
        <f>E49*F49/C49</f>
        <v>25.948717948717949</v>
      </c>
      <c r="I49" s="1"/>
      <c r="J49" s="1"/>
      <c r="K49" s="1" t="s">
        <v>40</v>
      </c>
      <c r="L49" s="4">
        <v>33718</v>
      </c>
      <c r="M49" s="1">
        <v>2</v>
      </c>
    </row>
    <row r="50" spans="1:13" x14ac:dyDescent="0.25">
      <c r="A50" s="1">
        <v>3</v>
      </c>
      <c r="B50" s="2"/>
      <c r="C50" s="1"/>
      <c r="D50" s="1"/>
      <c r="E50" s="1"/>
      <c r="F50" s="1"/>
      <c r="G50" s="1"/>
      <c r="H50" s="1"/>
      <c r="I50" s="1"/>
      <c r="J50" s="1"/>
      <c r="K50" s="1"/>
      <c r="L50" s="4"/>
      <c r="M50" s="1"/>
    </row>
    <row r="51" spans="1:13" x14ac:dyDescent="0.25">
      <c r="A51" s="1">
        <v>4</v>
      </c>
      <c r="B51" s="2"/>
      <c r="C51" s="1"/>
      <c r="D51" s="1"/>
      <c r="E51" s="1"/>
      <c r="F51" s="1"/>
      <c r="G51" s="1"/>
      <c r="H51" s="1"/>
      <c r="I51" s="1"/>
      <c r="J51" s="1"/>
      <c r="K51" s="1"/>
      <c r="L51" s="4"/>
      <c r="M51" s="1"/>
    </row>
    <row r="52" spans="1:13" x14ac:dyDescent="0.25">
      <c r="A52" s="1">
        <v>5</v>
      </c>
      <c r="B52" s="2"/>
      <c r="C52" s="1"/>
      <c r="D52" s="1"/>
      <c r="E52" s="1"/>
      <c r="F52" s="1"/>
      <c r="G52" s="1"/>
      <c r="H52" s="1"/>
      <c r="I52" s="1"/>
      <c r="J52" s="1"/>
      <c r="K52" s="1"/>
      <c r="L52" s="4"/>
      <c r="M52" s="1"/>
    </row>
    <row r="53" spans="1:13" x14ac:dyDescent="0.25">
      <c r="B53" s="5"/>
    </row>
    <row r="54" spans="1:13" ht="15" customHeight="1" x14ac:dyDescent="0.25">
      <c r="A54" s="13" t="s">
        <v>33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" customHeight="1" x14ac:dyDescent="0.25">
      <c r="A55" s="14" t="s">
        <v>11</v>
      </c>
      <c r="B55" s="16" t="s">
        <v>10</v>
      </c>
      <c r="C55" s="16" t="s">
        <v>9</v>
      </c>
      <c r="D55" s="16" t="s">
        <v>8</v>
      </c>
      <c r="E55" s="10"/>
      <c r="F55" s="11"/>
      <c r="G55" s="12"/>
      <c r="H55" s="16" t="s">
        <v>34</v>
      </c>
      <c r="I55" s="16" t="s">
        <v>5</v>
      </c>
      <c r="J55" s="16" t="s">
        <v>4</v>
      </c>
      <c r="K55" s="16" t="s">
        <v>3</v>
      </c>
      <c r="L55" s="16" t="s">
        <v>2</v>
      </c>
      <c r="M55" s="14" t="s">
        <v>1</v>
      </c>
    </row>
    <row r="56" spans="1:13" x14ac:dyDescent="0.25">
      <c r="A56" s="15"/>
      <c r="B56" s="17"/>
      <c r="C56" s="17"/>
      <c r="D56" s="17"/>
      <c r="E56" s="2" t="s">
        <v>35</v>
      </c>
      <c r="F56" s="18" t="s">
        <v>36</v>
      </c>
      <c r="G56" s="20"/>
      <c r="H56" s="17"/>
      <c r="I56" s="17"/>
      <c r="J56" s="17"/>
      <c r="K56" s="17"/>
      <c r="L56" s="17"/>
      <c r="M56" s="15"/>
    </row>
    <row r="57" spans="1:13" x14ac:dyDescent="0.25">
      <c r="A57" s="1">
        <v>1</v>
      </c>
      <c r="B57" s="2" t="s">
        <v>38</v>
      </c>
      <c r="C57" s="1">
        <v>76.5</v>
      </c>
      <c r="D57" s="1" t="s">
        <v>32</v>
      </c>
      <c r="E57" s="1">
        <v>55</v>
      </c>
      <c r="F57" s="1">
        <v>44</v>
      </c>
      <c r="G57" s="1"/>
      <c r="H57" s="8">
        <f>E57*F57/C57</f>
        <v>31.633986928104576</v>
      </c>
      <c r="I57" s="1"/>
      <c r="J57" s="1"/>
      <c r="K57" s="1" t="s">
        <v>20</v>
      </c>
      <c r="L57" s="4">
        <v>33718</v>
      </c>
      <c r="M57" s="1">
        <v>1</v>
      </c>
    </row>
    <row r="58" spans="1:13" x14ac:dyDescent="0.25">
      <c r="A58" s="1">
        <v>2</v>
      </c>
      <c r="B58" s="2"/>
      <c r="C58" s="1"/>
      <c r="D58" s="1"/>
      <c r="E58" s="1"/>
      <c r="F58" s="1"/>
      <c r="G58" s="1"/>
      <c r="H58" s="1"/>
      <c r="I58" s="1"/>
      <c r="J58" s="1"/>
      <c r="K58" s="1"/>
      <c r="L58" s="4"/>
      <c r="M58" s="1"/>
    </row>
    <row r="59" spans="1:13" x14ac:dyDescent="0.25">
      <c r="A59" s="1">
        <v>3</v>
      </c>
      <c r="B59" s="2"/>
      <c r="C59" s="1"/>
      <c r="D59" s="1"/>
      <c r="E59" s="1"/>
      <c r="F59" s="1"/>
      <c r="G59" s="1"/>
      <c r="H59" s="1"/>
      <c r="I59" s="1"/>
      <c r="J59" s="1"/>
      <c r="K59" s="1"/>
      <c r="L59" s="4"/>
      <c r="M59" s="1"/>
    </row>
    <row r="60" spans="1:13" x14ac:dyDescent="0.25">
      <c r="A60" s="1">
        <v>4</v>
      </c>
      <c r="B60" s="2"/>
      <c r="C60" s="1"/>
      <c r="D60" s="1"/>
      <c r="E60" s="1"/>
      <c r="F60" s="1"/>
      <c r="G60" s="1"/>
      <c r="H60" s="1"/>
      <c r="I60" s="1"/>
      <c r="J60" s="1"/>
      <c r="K60" s="1"/>
      <c r="L60" s="4"/>
      <c r="M60" s="1"/>
    </row>
    <row r="61" spans="1:13" x14ac:dyDescent="0.25">
      <c r="A61" s="1">
        <v>5</v>
      </c>
      <c r="B61" s="2"/>
      <c r="C61" s="1"/>
      <c r="D61" s="1"/>
      <c r="E61" s="1"/>
      <c r="F61" s="1"/>
      <c r="G61" s="1"/>
      <c r="H61" s="1"/>
      <c r="I61" s="1"/>
      <c r="J61" s="1"/>
      <c r="K61" s="1"/>
      <c r="L61" s="4"/>
      <c r="M61" s="1"/>
    </row>
    <row r="63" spans="1:13" x14ac:dyDescent="0.25">
      <c r="A63" s="13" t="s">
        <v>13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4" t="s">
        <v>11</v>
      </c>
      <c r="B64" s="16" t="s">
        <v>10</v>
      </c>
      <c r="C64" s="16" t="s">
        <v>9</v>
      </c>
      <c r="D64" s="16" t="s">
        <v>8</v>
      </c>
      <c r="E64" s="18" t="s">
        <v>7</v>
      </c>
      <c r="F64" s="19"/>
      <c r="G64" s="20"/>
      <c r="H64" s="16" t="s">
        <v>6</v>
      </c>
      <c r="I64" s="16" t="s">
        <v>5</v>
      </c>
      <c r="J64" s="16" t="s">
        <v>4</v>
      </c>
      <c r="K64" s="16" t="s">
        <v>3</v>
      </c>
      <c r="L64" s="16" t="s">
        <v>2</v>
      </c>
      <c r="M64" s="14" t="s">
        <v>1</v>
      </c>
    </row>
    <row r="65" spans="1:13" x14ac:dyDescent="0.25">
      <c r="A65" s="15"/>
      <c r="B65" s="17"/>
      <c r="C65" s="17"/>
      <c r="D65" s="17"/>
      <c r="E65" s="2">
        <v>1</v>
      </c>
      <c r="F65" s="2">
        <v>2</v>
      </c>
      <c r="G65" s="2">
        <v>3</v>
      </c>
      <c r="H65" s="17"/>
      <c r="I65" s="17"/>
      <c r="J65" s="17"/>
      <c r="K65" s="17"/>
      <c r="L65" s="17"/>
      <c r="M65" s="15"/>
    </row>
    <row r="66" spans="1:13" x14ac:dyDescent="0.25">
      <c r="A66" s="1">
        <v>1</v>
      </c>
      <c r="B66" s="2" t="s">
        <v>42</v>
      </c>
      <c r="C66" s="1">
        <v>82.5</v>
      </c>
      <c r="D66" s="1" t="s">
        <v>32</v>
      </c>
      <c r="E66" s="1">
        <v>50</v>
      </c>
      <c r="F66" s="1">
        <v>65</v>
      </c>
      <c r="G66" s="1">
        <v>75</v>
      </c>
      <c r="H66" s="1">
        <v>0.61929999999999996</v>
      </c>
      <c r="I66" s="1">
        <v>65</v>
      </c>
      <c r="J66" s="1">
        <f t="shared" ref="J66:J68" si="2">H66*I66</f>
        <v>40.2545</v>
      </c>
      <c r="K66" s="1" t="s">
        <v>26</v>
      </c>
      <c r="L66" s="4">
        <v>37626</v>
      </c>
      <c r="M66" s="1">
        <v>1</v>
      </c>
    </row>
    <row r="67" spans="1:13" x14ac:dyDescent="0.25">
      <c r="A67" s="1">
        <v>2</v>
      </c>
      <c r="B67" s="2" t="s">
        <v>43</v>
      </c>
      <c r="C67" s="1">
        <v>74.400000000000006</v>
      </c>
      <c r="D67" s="1" t="s">
        <v>44</v>
      </c>
      <c r="E67" s="1">
        <v>70</v>
      </c>
      <c r="F67" s="1">
        <v>75</v>
      </c>
      <c r="G67" s="1">
        <v>77.5</v>
      </c>
      <c r="H67" s="1">
        <v>0.66869999999999996</v>
      </c>
      <c r="I67" s="1">
        <v>77.5</v>
      </c>
      <c r="J67" s="1">
        <f t="shared" si="2"/>
        <v>51.824249999999999</v>
      </c>
      <c r="K67" s="1" t="s">
        <v>37</v>
      </c>
      <c r="L67" s="4">
        <v>37138</v>
      </c>
      <c r="M67" s="1">
        <v>1</v>
      </c>
    </row>
    <row r="68" spans="1:13" x14ac:dyDescent="0.25">
      <c r="A68" s="1">
        <v>3</v>
      </c>
      <c r="B68" s="2" t="s">
        <v>45</v>
      </c>
      <c r="C68" s="1">
        <v>51.6</v>
      </c>
      <c r="D68" s="1" t="s">
        <v>46</v>
      </c>
      <c r="E68" s="1">
        <v>42.5</v>
      </c>
      <c r="F68" s="1">
        <v>42.5</v>
      </c>
      <c r="G68" s="1">
        <v>42.5</v>
      </c>
      <c r="H68" s="1">
        <v>0.56159999999999999</v>
      </c>
      <c r="I68" s="1"/>
      <c r="J68" s="1">
        <f t="shared" si="2"/>
        <v>0</v>
      </c>
      <c r="K68" s="1"/>
      <c r="L68" s="4">
        <v>31818</v>
      </c>
      <c r="M68" s="1"/>
    </row>
    <row r="70" spans="1:13" x14ac:dyDescent="0.25">
      <c r="A70" s="13" t="s">
        <v>47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4" t="s">
        <v>11</v>
      </c>
      <c r="B71" s="16" t="s">
        <v>10</v>
      </c>
      <c r="C71" s="16" t="s">
        <v>9</v>
      </c>
      <c r="D71" s="16" t="s">
        <v>8</v>
      </c>
      <c r="E71" s="18" t="s">
        <v>7</v>
      </c>
      <c r="F71" s="19"/>
      <c r="G71" s="20"/>
      <c r="H71" s="16" t="s">
        <v>6</v>
      </c>
      <c r="I71" s="16" t="s">
        <v>5</v>
      </c>
      <c r="J71" s="16" t="s">
        <v>4</v>
      </c>
      <c r="K71" s="16" t="s">
        <v>3</v>
      </c>
      <c r="L71" s="16" t="s">
        <v>2</v>
      </c>
      <c r="M71" s="14" t="s">
        <v>1</v>
      </c>
    </row>
    <row r="72" spans="1:13" x14ac:dyDescent="0.25">
      <c r="A72" s="15"/>
      <c r="B72" s="17"/>
      <c r="C72" s="17"/>
      <c r="D72" s="17"/>
      <c r="E72" s="2">
        <v>1</v>
      </c>
      <c r="F72" s="2">
        <v>2</v>
      </c>
      <c r="G72" s="2">
        <v>3</v>
      </c>
      <c r="H72" s="17"/>
      <c r="I72" s="17"/>
      <c r="J72" s="17"/>
      <c r="K72" s="17"/>
      <c r="L72" s="17"/>
      <c r="M72" s="15"/>
    </row>
    <row r="73" spans="1:13" x14ac:dyDescent="0.25">
      <c r="A73" s="1">
        <v>1</v>
      </c>
      <c r="B73" s="2" t="s">
        <v>48</v>
      </c>
      <c r="C73" s="1">
        <v>58.8</v>
      </c>
      <c r="D73" s="1" t="s">
        <v>49</v>
      </c>
      <c r="E73" s="1">
        <v>40</v>
      </c>
      <c r="F73" s="1">
        <v>42.5</v>
      </c>
      <c r="G73" s="1">
        <v>50</v>
      </c>
      <c r="H73" s="1">
        <v>0.83009999999999995</v>
      </c>
      <c r="I73" s="1">
        <v>42.5</v>
      </c>
      <c r="J73" s="1">
        <f t="shared" ref="J73:J76" si="3">H73*I73</f>
        <v>35.279249999999998</v>
      </c>
      <c r="K73" s="1" t="s">
        <v>26</v>
      </c>
      <c r="L73" s="4">
        <v>39432</v>
      </c>
      <c r="M73" s="1">
        <v>1</v>
      </c>
    </row>
    <row r="74" spans="1:13" x14ac:dyDescent="0.25">
      <c r="A74" s="1">
        <v>2</v>
      </c>
      <c r="B74" s="2" t="s">
        <v>19</v>
      </c>
      <c r="C74" s="1">
        <v>88.3</v>
      </c>
      <c r="D74" s="1" t="s">
        <v>50</v>
      </c>
      <c r="E74" s="1">
        <v>62.5</v>
      </c>
      <c r="F74" s="1">
        <v>70</v>
      </c>
      <c r="G74" s="1">
        <v>70</v>
      </c>
      <c r="H74" s="1">
        <v>0.59219999999999995</v>
      </c>
      <c r="I74" s="1">
        <v>70</v>
      </c>
      <c r="J74" s="1">
        <f t="shared" si="3"/>
        <v>41.453999999999994</v>
      </c>
      <c r="K74" s="1" t="s">
        <v>26</v>
      </c>
      <c r="L74" s="4">
        <v>39143</v>
      </c>
      <c r="M74" s="1">
        <v>1</v>
      </c>
    </row>
    <row r="75" spans="1:13" x14ac:dyDescent="0.25">
      <c r="A75" s="1">
        <v>3</v>
      </c>
      <c r="B75" s="2" t="s">
        <v>51</v>
      </c>
      <c r="C75" s="1">
        <v>63.4</v>
      </c>
      <c r="D75" s="1" t="s">
        <v>52</v>
      </c>
      <c r="E75" s="1">
        <v>40</v>
      </c>
      <c r="F75" s="1">
        <v>47.7</v>
      </c>
      <c r="G75" s="1">
        <v>55</v>
      </c>
      <c r="H75" s="1">
        <v>0.76939999999999997</v>
      </c>
      <c r="I75" s="1">
        <v>55</v>
      </c>
      <c r="J75" s="1">
        <f t="shared" si="3"/>
        <v>42.317</v>
      </c>
      <c r="K75" s="1" t="s">
        <v>26</v>
      </c>
      <c r="L75" s="4">
        <v>38267</v>
      </c>
      <c r="M75" s="1">
        <v>1</v>
      </c>
    </row>
    <row r="76" spans="1:13" x14ac:dyDescent="0.25">
      <c r="A76" s="1">
        <v>4</v>
      </c>
      <c r="B76" s="2"/>
      <c r="C76" s="1"/>
      <c r="D76" s="1"/>
      <c r="E76" s="1"/>
      <c r="F76" s="1"/>
      <c r="G76" s="1"/>
      <c r="H76" s="1"/>
      <c r="I76" s="1"/>
      <c r="J76" s="1">
        <f t="shared" si="3"/>
        <v>0</v>
      </c>
      <c r="K76" s="1"/>
      <c r="L76" s="4"/>
      <c r="M76" s="1"/>
    </row>
    <row r="77" spans="1:13" x14ac:dyDescent="0.25">
      <c r="A77" s="1">
        <v>5</v>
      </c>
      <c r="B77" s="2"/>
      <c r="C77" s="1"/>
      <c r="D77" s="1"/>
      <c r="E77" s="1"/>
      <c r="F77" s="1"/>
      <c r="G77" s="1"/>
      <c r="H77" s="1"/>
      <c r="I77" s="1"/>
      <c r="J77" s="1">
        <f>H77*I77</f>
        <v>0</v>
      </c>
      <c r="K77" s="1"/>
      <c r="L77" s="4"/>
      <c r="M77" s="1"/>
    </row>
    <row r="79" spans="1:13" x14ac:dyDescent="0.25">
      <c r="A79" s="13" t="s">
        <v>53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4" t="s">
        <v>11</v>
      </c>
      <c r="B80" s="16" t="s">
        <v>10</v>
      </c>
      <c r="C80" s="16" t="s">
        <v>9</v>
      </c>
      <c r="D80" s="16" t="s">
        <v>8</v>
      </c>
      <c r="E80" s="18" t="s">
        <v>7</v>
      </c>
      <c r="F80" s="19"/>
      <c r="G80" s="20"/>
      <c r="H80" s="16" t="s">
        <v>6</v>
      </c>
      <c r="I80" s="16" t="s">
        <v>5</v>
      </c>
      <c r="J80" s="16" t="s">
        <v>4</v>
      </c>
      <c r="K80" s="16" t="s">
        <v>3</v>
      </c>
      <c r="L80" s="16" t="s">
        <v>2</v>
      </c>
      <c r="M80" s="14" t="s">
        <v>1</v>
      </c>
    </row>
    <row r="81" spans="1:13" x14ac:dyDescent="0.25">
      <c r="A81" s="15"/>
      <c r="B81" s="17"/>
      <c r="C81" s="17"/>
      <c r="D81" s="17"/>
      <c r="E81" s="2">
        <v>1</v>
      </c>
      <c r="F81" s="2">
        <v>2</v>
      </c>
      <c r="G81" s="2">
        <v>3</v>
      </c>
      <c r="H81" s="17"/>
      <c r="I81" s="17"/>
      <c r="J81" s="17"/>
      <c r="K81" s="17"/>
      <c r="L81" s="17"/>
      <c r="M81" s="15"/>
    </row>
    <row r="82" spans="1:13" x14ac:dyDescent="0.25">
      <c r="A82" s="1">
        <v>1</v>
      </c>
      <c r="B82" s="2" t="s">
        <v>21</v>
      </c>
      <c r="C82" s="1">
        <v>97.1</v>
      </c>
      <c r="D82" s="1" t="s">
        <v>25</v>
      </c>
      <c r="E82" s="1">
        <v>75</v>
      </c>
      <c r="F82" s="1">
        <v>82.5</v>
      </c>
      <c r="G82" s="1">
        <v>82.5</v>
      </c>
      <c r="H82" s="1">
        <v>0.56159999999999999</v>
      </c>
      <c r="I82" s="1">
        <v>75</v>
      </c>
      <c r="J82" s="1">
        <f>H82*I82</f>
        <v>42.12</v>
      </c>
      <c r="K82" s="1" t="s">
        <v>23</v>
      </c>
      <c r="L82" s="4">
        <v>33662</v>
      </c>
      <c r="M82" s="1">
        <v>1</v>
      </c>
    </row>
    <row r="83" spans="1:13" x14ac:dyDescent="0.25">
      <c r="A83" s="1">
        <v>2</v>
      </c>
      <c r="B83" s="2"/>
      <c r="C83" s="1"/>
      <c r="D83" s="1"/>
      <c r="E83" s="1"/>
      <c r="F83" s="1"/>
      <c r="G83" s="1"/>
      <c r="H83" s="1"/>
      <c r="I83" s="1"/>
      <c r="J83" s="1"/>
      <c r="K83" s="1"/>
      <c r="L83" s="4"/>
      <c r="M83" s="1"/>
    </row>
    <row r="84" spans="1:13" x14ac:dyDescent="0.25">
      <c r="A84" s="1">
        <v>3</v>
      </c>
      <c r="B84" s="2"/>
      <c r="C84" s="1"/>
      <c r="D84" s="1"/>
      <c r="E84" s="1"/>
      <c r="F84" s="1"/>
      <c r="G84" s="1"/>
      <c r="H84" s="1"/>
      <c r="I84" s="1"/>
      <c r="J84" s="1"/>
      <c r="K84" s="1"/>
      <c r="L84" s="4"/>
      <c r="M84" s="1"/>
    </row>
    <row r="86" spans="1:13" x14ac:dyDescent="0.25">
      <c r="A86" s="13" t="s">
        <v>12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4" t="s">
        <v>11</v>
      </c>
      <c r="B87" s="16" t="s">
        <v>10</v>
      </c>
      <c r="C87" s="16" t="s">
        <v>9</v>
      </c>
      <c r="D87" s="16" t="s">
        <v>8</v>
      </c>
      <c r="E87" s="18" t="s">
        <v>7</v>
      </c>
      <c r="F87" s="19"/>
      <c r="G87" s="20"/>
      <c r="H87" s="16" t="s">
        <v>6</v>
      </c>
      <c r="I87" s="16" t="s">
        <v>5</v>
      </c>
      <c r="J87" s="16" t="s">
        <v>4</v>
      </c>
      <c r="K87" s="16" t="s">
        <v>3</v>
      </c>
      <c r="L87" s="16" t="s">
        <v>2</v>
      </c>
      <c r="M87" s="14" t="s">
        <v>1</v>
      </c>
    </row>
    <row r="88" spans="1:13" x14ac:dyDescent="0.25">
      <c r="A88" s="15"/>
      <c r="B88" s="17"/>
      <c r="C88" s="17"/>
      <c r="D88" s="17"/>
      <c r="E88" s="2">
        <v>1</v>
      </c>
      <c r="F88" s="2">
        <v>2</v>
      </c>
      <c r="G88" s="2">
        <v>3</v>
      </c>
      <c r="H88" s="17"/>
      <c r="I88" s="17"/>
      <c r="J88" s="17"/>
      <c r="K88" s="17"/>
      <c r="L88" s="17"/>
      <c r="M88" s="15"/>
    </row>
    <row r="89" spans="1:13" x14ac:dyDescent="0.25">
      <c r="A89" s="1">
        <v>1</v>
      </c>
      <c r="B89" s="2" t="s">
        <v>42</v>
      </c>
      <c r="C89" s="1">
        <v>82.5</v>
      </c>
      <c r="D89" s="1" t="s">
        <v>32</v>
      </c>
      <c r="E89" s="1">
        <v>75</v>
      </c>
      <c r="F89" s="1">
        <v>80</v>
      </c>
      <c r="G89" s="1">
        <v>90</v>
      </c>
      <c r="H89" s="1">
        <v>0.61929999999999996</v>
      </c>
      <c r="I89" s="1">
        <v>80</v>
      </c>
      <c r="J89" s="1">
        <f t="shared" ref="J89" si="4">H89*I89</f>
        <v>49.543999999999997</v>
      </c>
      <c r="K89" s="1" t="s">
        <v>37</v>
      </c>
      <c r="L89" s="4">
        <v>37626</v>
      </c>
      <c r="M89" s="1">
        <v>1</v>
      </c>
    </row>
    <row r="90" spans="1:13" x14ac:dyDescent="0.25">
      <c r="A90" s="1">
        <v>2</v>
      </c>
      <c r="B90" s="2"/>
      <c r="C90" s="1"/>
      <c r="D90" s="1"/>
      <c r="E90" s="1"/>
      <c r="F90" s="1"/>
      <c r="G90" s="1"/>
      <c r="H90" s="1"/>
      <c r="I90" s="1"/>
      <c r="J90" s="1"/>
      <c r="K90" s="1"/>
      <c r="L90" s="4"/>
      <c r="M90" s="1"/>
    </row>
    <row r="91" spans="1:13" x14ac:dyDescent="0.25">
      <c r="A91" s="1">
        <v>3</v>
      </c>
      <c r="B91" s="2"/>
      <c r="C91" s="1"/>
      <c r="D91" s="1"/>
      <c r="E91" s="1"/>
      <c r="F91" s="1"/>
      <c r="G91" s="1"/>
      <c r="H91" s="1"/>
      <c r="I91" s="1"/>
      <c r="J91" s="1"/>
      <c r="K91" s="1"/>
      <c r="L91" s="4"/>
      <c r="M91" s="1"/>
    </row>
    <row r="93" spans="1:13" ht="15" customHeight="1" x14ac:dyDescent="0.25">
      <c r="A93" s="13" t="s">
        <v>54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4" t="s">
        <v>11</v>
      </c>
      <c r="B94" s="16" t="s">
        <v>10</v>
      </c>
      <c r="C94" s="16" t="s">
        <v>9</v>
      </c>
      <c r="D94" s="16" t="s">
        <v>8</v>
      </c>
      <c r="E94" s="18" t="s">
        <v>7</v>
      </c>
      <c r="F94" s="19"/>
      <c r="G94" s="20"/>
      <c r="H94" s="16" t="s">
        <v>6</v>
      </c>
      <c r="I94" s="16" t="s">
        <v>5</v>
      </c>
      <c r="J94" s="16" t="s">
        <v>4</v>
      </c>
      <c r="K94" s="16" t="s">
        <v>3</v>
      </c>
      <c r="L94" s="16" t="s">
        <v>2</v>
      </c>
      <c r="M94" s="14" t="s">
        <v>1</v>
      </c>
    </row>
    <row r="95" spans="1:13" x14ac:dyDescent="0.25">
      <c r="A95" s="15"/>
      <c r="B95" s="17"/>
      <c r="C95" s="17"/>
      <c r="D95" s="17"/>
      <c r="E95" s="2">
        <v>1</v>
      </c>
      <c r="F95" s="2">
        <v>2</v>
      </c>
      <c r="G95" s="2">
        <v>3</v>
      </c>
      <c r="H95" s="17"/>
      <c r="I95" s="17"/>
      <c r="J95" s="17"/>
      <c r="K95" s="17"/>
      <c r="L95" s="17"/>
      <c r="M95" s="15"/>
    </row>
    <row r="96" spans="1:13" x14ac:dyDescent="0.25">
      <c r="A96" s="1">
        <v>1</v>
      </c>
      <c r="B96" s="2" t="s">
        <v>55</v>
      </c>
      <c r="C96" s="1">
        <v>62.1</v>
      </c>
      <c r="D96" s="1" t="s">
        <v>52</v>
      </c>
      <c r="E96" s="1">
        <v>45</v>
      </c>
      <c r="F96" s="1">
        <v>50</v>
      </c>
      <c r="G96" s="1">
        <v>60</v>
      </c>
      <c r="H96" s="1">
        <v>0.78510000000000002</v>
      </c>
      <c r="I96" s="1">
        <v>50</v>
      </c>
      <c r="J96" s="1">
        <f t="shared" ref="J96:J98" si="5">H96*I96</f>
        <v>39.255000000000003</v>
      </c>
      <c r="K96" s="1" t="s">
        <v>23</v>
      </c>
      <c r="L96" s="4">
        <v>39354</v>
      </c>
      <c r="M96" s="1">
        <v>1</v>
      </c>
    </row>
    <row r="97" spans="1:13" x14ac:dyDescent="0.25">
      <c r="A97" s="1">
        <v>2</v>
      </c>
      <c r="B97" s="2"/>
      <c r="C97" s="1"/>
      <c r="D97" s="1"/>
      <c r="E97" s="1"/>
      <c r="F97" s="1"/>
      <c r="G97" s="1"/>
      <c r="H97" s="1"/>
      <c r="I97" s="1"/>
      <c r="J97" s="1">
        <f t="shared" si="5"/>
        <v>0</v>
      </c>
      <c r="K97" s="1"/>
      <c r="L97" s="4"/>
      <c r="M97" s="1"/>
    </row>
    <row r="98" spans="1:13" x14ac:dyDescent="0.25">
      <c r="A98" s="1">
        <v>3</v>
      </c>
      <c r="B98" s="2"/>
      <c r="C98" s="1"/>
      <c r="D98" s="1"/>
      <c r="E98" s="1"/>
      <c r="F98" s="1"/>
      <c r="G98" s="1"/>
      <c r="H98" s="1"/>
      <c r="I98" s="1"/>
      <c r="J98" s="1">
        <f t="shared" si="5"/>
        <v>0</v>
      </c>
      <c r="K98" s="1"/>
      <c r="L98" s="4"/>
      <c r="M98" s="1"/>
    </row>
    <row r="100" spans="1:13" ht="15" customHeight="1" x14ac:dyDescent="0.25">
      <c r="A100" s="13" t="s">
        <v>57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4" t="s">
        <v>11</v>
      </c>
      <c r="B101" s="16" t="s">
        <v>10</v>
      </c>
      <c r="C101" s="16" t="s">
        <v>9</v>
      </c>
      <c r="D101" s="16" t="s">
        <v>8</v>
      </c>
      <c r="E101" s="18" t="s">
        <v>7</v>
      </c>
      <c r="F101" s="19"/>
      <c r="G101" s="20"/>
      <c r="H101" s="16" t="s">
        <v>6</v>
      </c>
      <c r="I101" s="16" t="s">
        <v>5</v>
      </c>
      <c r="J101" s="16" t="s">
        <v>4</v>
      </c>
      <c r="K101" s="16" t="s">
        <v>3</v>
      </c>
      <c r="L101" s="16" t="s">
        <v>2</v>
      </c>
      <c r="M101" s="14" t="s">
        <v>1</v>
      </c>
    </row>
    <row r="102" spans="1:13" x14ac:dyDescent="0.25">
      <c r="A102" s="15"/>
      <c r="B102" s="17"/>
      <c r="C102" s="17"/>
      <c r="D102" s="17"/>
      <c r="E102" s="2">
        <v>1</v>
      </c>
      <c r="F102" s="2">
        <v>2</v>
      </c>
      <c r="G102" s="2">
        <v>3</v>
      </c>
      <c r="H102" s="17"/>
      <c r="I102" s="17"/>
      <c r="J102" s="17"/>
      <c r="K102" s="17"/>
      <c r="L102" s="17"/>
      <c r="M102" s="15"/>
    </row>
    <row r="103" spans="1:13" x14ac:dyDescent="0.25">
      <c r="A103" s="1">
        <v>1</v>
      </c>
      <c r="B103" s="2" t="s">
        <v>56</v>
      </c>
      <c r="C103" s="1">
        <v>49.4</v>
      </c>
      <c r="D103" s="1" t="s">
        <v>46</v>
      </c>
      <c r="E103" s="1">
        <v>25</v>
      </c>
      <c r="F103" s="1">
        <v>27.5</v>
      </c>
      <c r="G103" s="1">
        <v>27.5</v>
      </c>
      <c r="H103" s="1">
        <v>1.0111000000000001</v>
      </c>
      <c r="I103" s="1">
        <v>27.5</v>
      </c>
      <c r="J103" s="1">
        <f t="shared" ref="J103:J105" si="6">H103*I103</f>
        <v>27.805250000000004</v>
      </c>
      <c r="K103" s="1" t="s">
        <v>23</v>
      </c>
      <c r="L103" s="4">
        <v>36742</v>
      </c>
      <c r="M103" s="1">
        <v>1</v>
      </c>
    </row>
    <row r="104" spans="1:13" x14ac:dyDescent="0.25">
      <c r="A104" s="1">
        <v>2</v>
      </c>
      <c r="B104" s="2"/>
      <c r="C104" s="1"/>
      <c r="D104" s="1"/>
      <c r="E104" s="1"/>
      <c r="F104" s="1"/>
      <c r="G104" s="1"/>
      <c r="H104" s="1"/>
      <c r="I104" s="1"/>
      <c r="J104" s="1">
        <f t="shared" si="6"/>
        <v>0</v>
      </c>
      <c r="K104" s="1"/>
      <c r="L104" s="4"/>
      <c r="M104" s="1"/>
    </row>
    <row r="105" spans="1:13" x14ac:dyDescent="0.25">
      <c r="A105" s="1">
        <v>3</v>
      </c>
      <c r="B105" s="2"/>
      <c r="C105" s="1"/>
      <c r="D105" s="1"/>
      <c r="E105" s="1"/>
      <c r="F105" s="1"/>
      <c r="G105" s="1"/>
      <c r="H105" s="1"/>
      <c r="I105" s="1"/>
      <c r="J105" s="1">
        <f t="shared" si="6"/>
        <v>0</v>
      </c>
      <c r="K105" s="1"/>
      <c r="L105" s="4"/>
      <c r="M105" s="1"/>
    </row>
    <row r="107" spans="1:13" x14ac:dyDescent="0.25">
      <c r="A107" s="13" t="s">
        <v>58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4" t="s">
        <v>11</v>
      </c>
      <c r="B108" s="16" t="s">
        <v>10</v>
      </c>
      <c r="C108" s="16" t="s">
        <v>9</v>
      </c>
      <c r="D108" s="16" t="s">
        <v>8</v>
      </c>
      <c r="E108" s="18"/>
      <c r="F108" s="19"/>
      <c r="G108" s="20"/>
      <c r="H108" s="16"/>
      <c r="I108" s="16"/>
      <c r="J108" s="16"/>
      <c r="K108" s="16"/>
      <c r="L108" s="16" t="s">
        <v>2</v>
      </c>
      <c r="M108" s="14" t="s">
        <v>1</v>
      </c>
    </row>
    <row r="109" spans="1:13" x14ac:dyDescent="0.25">
      <c r="A109" s="15"/>
      <c r="B109" s="17"/>
      <c r="C109" s="17"/>
      <c r="D109" s="17"/>
      <c r="E109" s="2"/>
      <c r="F109" s="2"/>
      <c r="G109" s="2"/>
      <c r="H109" s="17"/>
      <c r="I109" s="17"/>
      <c r="J109" s="17"/>
      <c r="K109" s="17"/>
      <c r="L109" s="17"/>
      <c r="M109" s="15"/>
    </row>
    <row r="110" spans="1:13" x14ac:dyDescent="0.25">
      <c r="A110" s="1">
        <v>1</v>
      </c>
      <c r="B110" s="2" t="s">
        <v>48</v>
      </c>
      <c r="C110" s="1">
        <v>58.8</v>
      </c>
      <c r="D110" s="1" t="s">
        <v>49</v>
      </c>
      <c r="E110" s="1"/>
      <c r="F110" s="1"/>
      <c r="G110" s="1"/>
      <c r="H110" s="1"/>
      <c r="I110" s="1"/>
      <c r="J110" s="1"/>
      <c r="K110" s="1"/>
      <c r="L110" s="4">
        <v>39432</v>
      </c>
      <c r="M110" s="1">
        <v>1</v>
      </c>
    </row>
    <row r="111" spans="1:13" x14ac:dyDescent="0.25">
      <c r="A111" s="1">
        <v>2</v>
      </c>
      <c r="B111" s="2" t="s">
        <v>42</v>
      </c>
      <c r="C111" s="1">
        <v>82.5</v>
      </c>
      <c r="D111" s="1" t="s">
        <v>32</v>
      </c>
      <c r="E111" s="1"/>
      <c r="F111" s="1"/>
      <c r="G111" s="1"/>
      <c r="H111" s="1"/>
      <c r="I111" s="1"/>
      <c r="J111" s="1"/>
      <c r="K111" s="1"/>
      <c r="L111" s="4">
        <v>37626</v>
      </c>
      <c r="M111" s="1">
        <v>1</v>
      </c>
    </row>
    <row r="112" spans="1:13" x14ac:dyDescent="0.25">
      <c r="A112" s="1">
        <v>3</v>
      </c>
      <c r="B112" s="2" t="s">
        <v>19</v>
      </c>
      <c r="C112" s="1">
        <v>88.3</v>
      </c>
      <c r="D112" s="1" t="s">
        <v>50</v>
      </c>
      <c r="E112" s="1"/>
      <c r="F112" s="1"/>
      <c r="G112" s="1"/>
      <c r="H112" s="1"/>
      <c r="I112" s="1"/>
      <c r="J112" s="1"/>
      <c r="K112" s="1"/>
      <c r="L112" s="4">
        <v>39143</v>
      </c>
      <c r="M112" s="1">
        <v>1</v>
      </c>
    </row>
    <row r="113" spans="1:13" x14ac:dyDescent="0.25">
      <c r="A113" s="1">
        <v>4</v>
      </c>
      <c r="B113" s="2" t="s">
        <v>51</v>
      </c>
      <c r="C113" s="1">
        <v>63.4</v>
      </c>
      <c r="D113" s="1" t="s">
        <v>52</v>
      </c>
      <c r="E113" s="1"/>
      <c r="F113" s="1"/>
      <c r="G113" s="1"/>
      <c r="H113" s="1"/>
      <c r="I113" s="1"/>
      <c r="J113" s="1"/>
      <c r="K113" s="1"/>
      <c r="L113" s="4">
        <v>38267</v>
      </c>
      <c r="M113" s="1">
        <v>1</v>
      </c>
    </row>
    <row r="114" spans="1:13" x14ac:dyDescent="0.25">
      <c r="A114" s="1">
        <v>5</v>
      </c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4"/>
      <c r="M114" s="1"/>
    </row>
    <row r="116" spans="1:13" x14ac:dyDescent="0.25">
      <c r="A116" s="13" t="s">
        <v>59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4" t="s">
        <v>11</v>
      </c>
      <c r="B117" s="16" t="s">
        <v>10</v>
      </c>
      <c r="C117" s="16" t="s">
        <v>9</v>
      </c>
      <c r="D117" s="16" t="s">
        <v>8</v>
      </c>
      <c r="E117" s="18" t="s">
        <v>7</v>
      </c>
      <c r="F117" s="19"/>
      <c r="G117" s="20"/>
      <c r="H117" s="16" t="s">
        <v>6</v>
      </c>
      <c r="I117" s="16" t="s">
        <v>5</v>
      </c>
      <c r="J117" s="16" t="s">
        <v>4</v>
      </c>
      <c r="K117" s="16" t="s">
        <v>3</v>
      </c>
      <c r="L117" s="16" t="s">
        <v>2</v>
      </c>
      <c r="M117" s="14" t="s">
        <v>1</v>
      </c>
    </row>
    <row r="118" spans="1:13" x14ac:dyDescent="0.25">
      <c r="A118" s="15"/>
      <c r="B118" s="17"/>
      <c r="C118" s="17"/>
      <c r="D118" s="17"/>
      <c r="E118" s="2">
        <v>1</v>
      </c>
      <c r="F118" s="2">
        <v>2</v>
      </c>
      <c r="G118" s="2">
        <v>3</v>
      </c>
      <c r="H118" s="17"/>
      <c r="I118" s="17"/>
      <c r="J118" s="17"/>
      <c r="K118" s="17"/>
      <c r="L118" s="17"/>
      <c r="M118" s="15"/>
    </row>
    <row r="119" spans="1:13" x14ac:dyDescent="0.25">
      <c r="A119" s="1">
        <v>1</v>
      </c>
      <c r="B119" s="2" t="s">
        <v>60</v>
      </c>
      <c r="C119" s="1">
        <v>75</v>
      </c>
      <c r="D119" s="1" t="s">
        <v>44</v>
      </c>
      <c r="E119" s="1">
        <v>165</v>
      </c>
      <c r="F119" s="1">
        <v>175</v>
      </c>
      <c r="G119" s="1"/>
      <c r="H119" s="1">
        <v>0.66449999999999998</v>
      </c>
      <c r="I119" s="1">
        <v>175</v>
      </c>
      <c r="J119" s="1">
        <f t="shared" ref="J119:J122" si="7">H119*I119</f>
        <v>116.28749999999999</v>
      </c>
      <c r="K119" s="1"/>
      <c r="L119" s="4">
        <v>33030</v>
      </c>
      <c r="M119" s="1">
        <v>1</v>
      </c>
    </row>
    <row r="120" spans="1:13" x14ac:dyDescent="0.25">
      <c r="A120" s="1">
        <v>2</v>
      </c>
      <c r="B120" s="2"/>
      <c r="C120" s="1"/>
      <c r="D120" s="1"/>
      <c r="E120" s="1"/>
      <c r="F120" s="1"/>
      <c r="G120" s="1"/>
      <c r="H120" s="1"/>
      <c r="I120" s="1"/>
      <c r="J120" s="1">
        <f t="shared" si="7"/>
        <v>0</v>
      </c>
      <c r="K120" s="1"/>
      <c r="L120" s="4"/>
      <c r="M120" s="1"/>
    </row>
    <row r="121" spans="1:13" x14ac:dyDescent="0.25">
      <c r="A121" s="1">
        <v>3</v>
      </c>
      <c r="B121" s="2"/>
      <c r="C121" s="1"/>
      <c r="D121" s="1"/>
      <c r="E121" s="1"/>
      <c r="F121" s="1"/>
      <c r="G121" s="1"/>
      <c r="H121" s="1"/>
      <c r="I121" s="1"/>
      <c r="J121" s="1">
        <f t="shared" si="7"/>
        <v>0</v>
      </c>
      <c r="K121" s="1"/>
      <c r="L121" s="4"/>
      <c r="M121" s="1"/>
    </row>
    <row r="122" spans="1:13" x14ac:dyDescent="0.25">
      <c r="A122" s="1">
        <v>4</v>
      </c>
      <c r="B122" s="2"/>
      <c r="C122" s="1"/>
      <c r="D122" s="1"/>
      <c r="E122" s="1"/>
      <c r="F122" s="1"/>
      <c r="G122" s="1"/>
      <c r="H122" s="1"/>
      <c r="I122" s="1"/>
      <c r="J122" s="1">
        <f t="shared" si="7"/>
        <v>0</v>
      </c>
      <c r="K122" s="1"/>
      <c r="L122" s="4"/>
      <c r="M122" s="1"/>
    </row>
    <row r="123" spans="1:13" x14ac:dyDescent="0.25">
      <c r="A123" s="1">
        <v>5</v>
      </c>
      <c r="B123" s="2"/>
      <c r="C123" s="1"/>
      <c r="D123" s="1"/>
      <c r="E123" s="1"/>
      <c r="F123" s="1"/>
      <c r="G123" s="1"/>
      <c r="H123" s="1"/>
      <c r="I123" s="1"/>
      <c r="J123" s="1">
        <f>H123*I123</f>
        <v>0</v>
      </c>
      <c r="K123" s="1"/>
      <c r="L123" s="4"/>
      <c r="M123" s="1"/>
    </row>
  </sheetData>
  <mergeCells count="192">
    <mergeCell ref="K25:K26"/>
    <mergeCell ref="L25:L26"/>
    <mergeCell ref="M25:M26"/>
    <mergeCell ref="A24:M24"/>
    <mergeCell ref="A25:A26"/>
    <mergeCell ref="B25:B26"/>
    <mergeCell ref="C25:C26"/>
    <mergeCell ref="D25:D26"/>
    <mergeCell ref="E25:G25"/>
    <mergeCell ref="H25:H26"/>
    <mergeCell ref="I25:I26"/>
    <mergeCell ref="J25:J26"/>
    <mergeCell ref="M18:M19"/>
    <mergeCell ref="I18:I19"/>
    <mergeCell ref="A11:M11"/>
    <mergeCell ref="A12:A13"/>
    <mergeCell ref="B12:B13"/>
    <mergeCell ref="C12:C13"/>
    <mergeCell ref="E12:G12"/>
    <mergeCell ref="H12:H13"/>
    <mergeCell ref="I12:I13"/>
    <mergeCell ref="J12:J13"/>
    <mergeCell ref="L12:L13"/>
    <mergeCell ref="M12:M13"/>
    <mergeCell ref="D12:D13"/>
    <mergeCell ref="A17:M17"/>
    <mergeCell ref="K12:K13"/>
    <mergeCell ref="K18:K19"/>
    <mergeCell ref="A18:A19"/>
    <mergeCell ref="B18:B19"/>
    <mergeCell ref="C18:C19"/>
    <mergeCell ref="D18:D19"/>
    <mergeCell ref="E18:G18"/>
    <mergeCell ref="H18:H19"/>
    <mergeCell ref="J18:J19"/>
    <mergeCell ref="L18:L19"/>
    <mergeCell ref="J39:J40"/>
    <mergeCell ref="K39:K40"/>
    <mergeCell ref="A2:M2"/>
    <mergeCell ref="A31:M31"/>
    <mergeCell ref="A32:A33"/>
    <mergeCell ref="B32:B33"/>
    <mergeCell ref="C32:C33"/>
    <mergeCell ref="D32:D33"/>
    <mergeCell ref="E32:G32"/>
    <mergeCell ref="H32:H33"/>
    <mergeCell ref="I32:I33"/>
    <mergeCell ref="J32:J33"/>
    <mergeCell ref="K32:K33"/>
    <mergeCell ref="J3:J4"/>
    <mergeCell ref="L3:L4"/>
    <mergeCell ref="M3:M4"/>
    <mergeCell ref="A3:A4"/>
    <mergeCell ref="B3:B4"/>
    <mergeCell ref="C3:C4"/>
    <mergeCell ref="D3:D4"/>
    <mergeCell ref="E3:G3"/>
    <mergeCell ref="H3:H4"/>
    <mergeCell ref="I3:I4"/>
    <mergeCell ref="K3:K4"/>
    <mergeCell ref="M55:M56"/>
    <mergeCell ref="L39:L40"/>
    <mergeCell ref="M39:M40"/>
    <mergeCell ref="A45:M45"/>
    <mergeCell ref="L32:L33"/>
    <mergeCell ref="M32:M33"/>
    <mergeCell ref="M46:M47"/>
    <mergeCell ref="A38:M38"/>
    <mergeCell ref="A39:A40"/>
    <mergeCell ref="B39:B40"/>
    <mergeCell ref="C39:C40"/>
    <mergeCell ref="D39:D40"/>
    <mergeCell ref="E39:G39"/>
    <mergeCell ref="H39:H40"/>
    <mergeCell ref="I46:I47"/>
    <mergeCell ref="J46:J47"/>
    <mergeCell ref="K46:K47"/>
    <mergeCell ref="L46:L47"/>
    <mergeCell ref="A46:A47"/>
    <mergeCell ref="B46:B47"/>
    <mergeCell ref="C46:C47"/>
    <mergeCell ref="D46:D47"/>
    <mergeCell ref="H46:H47"/>
    <mergeCell ref="I39:I40"/>
    <mergeCell ref="F47:G47"/>
    <mergeCell ref="A63:M63"/>
    <mergeCell ref="A64:A65"/>
    <mergeCell ref="B64:B65"/>
    <mergeCell ref="C64:C65"/>
    <mergeCell ref="D64:D65"/>
    <mergeCell ref="E64:G64"/>
    <mergeCell ref="H64:H65"/>
    <mergeCell ref="I64:I65"/>
    <mergeCell ref="J64:J65"/>
    <mergeCell ref="K64:K65"/>
    <mergeCell ref="L64:L65"/>
    <mergeCell ref="M64:M65"/>
    <mergeCell ref="F56:G56"/>
    <mergeCell ref="A54:M54"/>
    <mergeCell ref="A55:A56"/>
    <mergeCell ref="B55:B56"/>
    <mergeCell ref="C55:C56"/>
    <mergeCell ref="D55:D56"/>
    <mergeCell ref="H55:H56"/>
    <mergeCell ref="I55:I56"/>
    <mergeCell ref="J55:J56"/>
    <mergeCell ref="K55:K56"/>
    <mergeCell ref="L55:L56"/>
    <mergeCell ref="A70:M70"/>
    <mergeCell ref="A71:A72"/>
    <mergeCell ref="B71:B72"/>
    <mergeCell ref="C71:C72"/>
    <mergeCell ref="D71:D72"/>
    <mergeCell ref="E71:G71"/>
    <mergeCell ref="H71:H72"/>
    <mergeCell ref="I71:I72"/>
    <mergeCell ref="J71:J72"/>
    <mergeCell ref="K71:K72"/>
    <mergeCell ref="L71:L72"/>
    <mergeCell ref="M71:M72"/>
    <mergeCell ref="A79:M79"/>
    <mergeCell ref="A80:A81"/>
    <mergeCell ref="B80:B81"/>
    <mergeCell ref="C80:C81"/>
    <mergeCell ref="D80:D81"/>
    <mergeCell ref="E80:G80"/>
    <mergeCell ref="H80:H81"/>
    <mergeCell ref="I80:I81"/>
    <mergeCell ref="J80:J81"/>
    <mergeCell ref="K80:K81"/>
    <mergeCell ref="L80:L81"/>
    <mergeCell ref="M80:M81"/>
    <mergeCell ref="A86:M86"/>
    <mergeCell ref="A87:A88"/>
    <mergeCell ref="B87:B88"/>
    <mergeCell ref="C87:C88"/>
    <mergeCell ref="D87:D88"/>
    <mergeCell ref="E87:G87"/>
    <mergeCell ref="H87:H88"/>
    <mergeCell ref="I87:I88"/>
    <mergeCell ref="J87:J88"/>
    <mergeCell ref="K87:K88"/>
    <mergeCell ref="L87:L88"/>
    <mergeCell ref="M87:M88"/>
    <mergeCell ref="A93:M93"/>
    <mergeCell ref="A94:A95"/>
    <mergeCell ref="B94:B95"/>
    <mergeCell ref="C94:C95"/>
    <mergeCell ref="D94:D95"/>
    <mergeCell ref="E94:G94"/>
    <mergeCell ref="H94:H95"/>
    <mergeCell ref="I94:I95"/>
    <mergeCell ref="J94:J95"/>
    <mergeCell ref="K94:K95"/>
    <mergeCell ref="L94:L95"/>
    <mergeCell ref="M94:M95"/>
    <mergeCell ref="A100:M100"/>
    <mergeCell ref="A101:A102"/>
    <mergeCell ref="B101:B102"/>
    <mergeCell ref="C101:C102"/>
    <mergeCell ref="D101:D102"/>
    <mergeCell ref="E101:G101"/>
    <mergeCell ref="H101:H102"/>
    <mergeCell ref="I101:I102"/>
    <mergeCell ref="J101:J102"/>
    <mergeCell ref="K101:K102"/>
    <mergeCell ref="L101:L102"/>
    <mergeCell ref="M101:M102"/>
    <mergeCell ref="A107:M107"/>
    <mergeCell ref="A108:A109"/>
    <mergeCell ref="B108:B109"/>
    <mergeCell ref="C108:C109"/>
    <mergeCell ref="D108:D109"/>
    <mergeCell ref="E108:G108"/>
    <mergeCell ref="H108:H109"/>
    <mergeCell ref="I108:I109"/>
    <mergeCell ref="J108:J109"/>
    <mergeCell ref="K108:K109"/>
    <mergeCell ref="L108:L109"/>
    <mergeCell ref="M108:M109"/>
    <mergeCell ref="A116:M116"/>
    <mergeCell ref="A117:A118"/>
    <mergeCell ref="B117:B118"/>
    <mergeCell ref="C117:C118"/>
    <mergeCell ref="D117:D118"/>
    <mergeCell ref="E117:G117"/>
    <mergeCell ref="H117:H118"/>
    <mergeCell ref="I117:I118"/>
    <mergeCell ref="J117:J118"/>
    <mergeCell ref="K117:K118"/>
    <mergeCell ref="L117:L118"/>
    <mergeCell ref="M117:M1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2023-10-13T07:26:11Z</dcterms:modified>
</cp:coreProperties>
</file>