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9CA7A63B-FA94-4567-A8CC-0995790CEB3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3.04.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G51" i="2"/>
  <c r="J7" i="2"/>
  <c r="J8" i="2"/>
  <c r="J34" i="2"/>
  <c r="J24" i="2"/>
  <c r="J17" i="2" l="1"/>
  <c r="G53" i="2"/>
  <c r="G52" i="2"/>
  <c r="G47" i="2"/>
  <c r="G45" i="2"/>
  <c r="G46" i="2"/>
  <c r="G41" i="2"/>
  <c r="G40" i="2"/>
  <c r="J15" i="2" l="1"/>
  <c r="J22" i="2" l="1"/>
  <c r="J23" i="2" l="1"/>
  <c r="J28" i="2" l="1"/>
  <c r="J29" i="2"/>
  <c r="J9" i="2"/>
  <c r="J21" i="2" l="1"/>
  <c r="J16" i="2" l="1"/>
  <c r="J10" i="2"/>
</calcChain>
</file>

<file path=xl/sharedStrings.xml><?xml version="1.0" encoding="utf-8"?>
<sst xmlns="http://schemas.openxmlformats.org/spreadsheetml/2006/main" count="110" uniqueCount="41">
  <si>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</si>
  <si>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</si>
  <si>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</si>
  <si>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</si>
  <si>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</si>
  <si>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</si>
  <si>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</si>
  <si>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</si>
  <si>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</si>
  <si>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</si>
  <si>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</si>
  <si>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дата рождения</t>
  </si>
  <si>
    <t>Чемеков Илья</t>
  </si>
  <si>
    <t>Горячкин Всеволод</t>
  </si>
  <si>
    <t>Глазырин Данила</t>
  </si>
  <si>
    <t>Жим лежа мужчины</t>
  </si>
  <si>
    <t>Становая тяга мужчины</t>
  </si>
  <si>
    <t xml:space="preserve">Бицепс классический юноши. </t>
  </si>
  <si>
    <t xml:space="preserve">Бицепс классический мужчины. </t>
  </si>
  <si>
    <t xml:space="preserve">Бицепс Экстремальный  мужчины. </t>
  </si>
  <si>
    <t>Русский жим 55кг.</t>
  </si>
  <si>
    <t>вес штанги</t>
  </si>
  <si>
    <t>к-во                 повт-ний</t>
  </si>
  <si>
    <t>коэф-т атлетизма</t>
  </si>
  <si>
    <t>Русский жим 35кг женщины.</t>
  </si>
  <si>
    <t>Русский жим 100кг.</t>
  </si>
  <si>
    <t>Воробьев Александр</t>
  </si>
  <si>
    <t>Журавлев Александр</t>
  </si>
  <si>
    <t>Копров Артем</t>
  </si>
  <si>
    <t>Марченков Денис</t>
  </si>
  <si>
    <t>Семенов Артем</t>
  </si>
  <si>
    <t>Ласточкин Лев</t>
  </si>
  <si>
    <t>Гарашкин Александр</t>
  </si>
  <si>
    <t>Очеев Евгений</t>
  </si>
  <si>
    <t>Голубев Артем</t>
  </si>
  <si>
    <t>Копрова Наталья</t>
  </si>
  <si>
    <t>Голубева Татьяна</t>
  </si>
  <si>
    <t>Пуртов Олег</t>
  </si>
  <si>
    <t>Фахрутдинов Айдар</t>
  </si>
  <si>
    <t>Ефремов Александр</t>
  </si>
  <si>
    <t>Цапаев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</si>
</sst>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/>
    <xf numFmtId="0" fontId="1" fillId="0" borderId="1" xfId="0" applyFont="1" applyBorder="1"/>
    <xf numFmtId="0" fontId="2" fillId="2" borderId="1" xfId="0" applyFont="1" applyFill="1" applyBorder="1"/>
    <xf numFmtId="14" fontId="0" fillId="2" borderId="1" xfId="0" applyNumberForma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zoomScale="110" zoomScaleNormal="110" workbookViewId="0">
      <selection activeCell="E23" sqref="E23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8" max="9" width="10.28515625" bestFit="1" customWidth="1"/>
    <col min="10" max="10" width="11" customWidth="1"/>
    <col min="11" max="11" width="10.7109375" customWidth="1"/>
    <col min="12" max="12" width="6.7109375" customWidth="1"/>
  </cols>
  <sheetData>
    <row r="2" spans="1:12" ht="17.25" customHeight="1" x14ac:dyDescent="0.25">
      <c r="C2" s="5"/>
      <c r="D2" s="5"/>
    </row>
    <row r="3" spans="1:12" x14ac:dyDescent="0.25">
      <c r="B3" s="4"/>
      <c r="C3" s="4"/>
      <c r="D3" s="4"/>
      <c r="E3" s="8"/>
      <c r="F3" s="8"/>
      <c r="G3" s="8"/>
      <c r="H3" s="4"/>
      <c r="I3" s="4"/>
      <c r="J3" s="4"/>
      <c r="K3" s="4"/>
      <c r="L3" s="4"/>
    </row>
    <row r="4" spans="1:12" hidden="1" x14ac:dyDescent="0.25">
      <c r="B4" s="9"/>
      <c r="C4" s="5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B5" s="10"/>
      <c r="C5" s="11" t="s">
        <v>15</v>
      </c>
    </row>
    <row r="6" spans="1:12" ht="30" x14ac:dyDescent="0.25">
      <c r="B6" s="1" t="s">
        <v>0</v>
      </c>
      <c r="C6" s="1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9</v>
      </c>
      <c r="I6" s="2" t="s">
        <v>6</v>
      </c>
      <c r="J6" s="2" t="s">
        <v>7</v>
      </c>
      <c r="K6" s="2" t="s">
        <v>11</v>
      </c>
      <c r="L6" s="1" t="s">
        <v>8</v>
      </c>
    </row>
    <row r="7" spans="1:12" x14ac:dyDescent="0.25">
      <c r="B7" s="1">
        <v>1</v>
      </c>
      <c r="C7" s="1" t="s">
        <v>38</v>
      </c>
      <c r="D7" s="14">
        <v>78</v>
      </c>
      <c r="E7" s="12">
        <v>80</v>
      </c>
      <c r="F7" s="15">
        <v>85</v>
      </c>
      <c r="G7" s="15">
        <v>85</v>
      </c>
      <c r="H7" s="1">
        <v>0.64480000000000004</v>
      </c>
      <c r="I7" s="1">
        <v>80</v>
      </c>
      <c r="J7" s="1">
        <f>H7*I7</f>
        <v>51.584000000000003</v>
      </c>
      <c r="K7" s="13">
        <v>38952</v>
      </c>
      <c r="L7" s="1">
        <v>4</v>
      </c>
    </row>
    <row r="8" spans="1:12" ht="15" customHeight="1" x14ac:dyDescent="0.25">
      <c r="B8" s="1">
        <v>2</v>
      </c>
      <c r="C8" s="1" t="s">
        <v>27</v>
      </c>
      <c r="D8" s="14">
        <v>96</v>
      </c>
      <c r="E8" s="15">
        <v>100</v>
      </c>
      <c r="F8" s="12">
        <v>100</v>
      </c>
      <c r="G8" s="15">
        <v>105</v>
      </c>
      <c r="H8" s="1">
        <v>0.56479999999999997</v>
      </c>
      <c r="I8" s="1">
        <v>100</v>
      </c>
      <c r="J8" s="1">
        <f>H8*I8</f>
        <v>56.48</v>
      </c>
      <c r="K8" s="13">
        <v>29449</v>
      </c>
      <c r="L8" s="1">
        <v>3</v>
      </c>
    </row>
    <row r="9" spans="1:12" x14ac:dyDescent="0.25">
      <c r="B9" s="1">
        <v>3</v>
      </c>
      <c r="C9" s="1" t="s">
        <v>14</v>
      </c>
      <c r="D9" s="14">
        <v>78.5</v>
      </c>
      <c r="E9" s="12">
        <v>105</v>
      </c>
      <c r="F9" s="12">
        <v>110</v>
      </c>
      <c r="G9" s="15">
        <v>115</v>
      </c>
      <c r="H9" s="1">
        <v>0.64180000000000004</v>
      </c>
      <c r="I9" s="1">
        <v>110</v>
      </c>
      <c r="J9" s="1">
        <f>H9*I9</f>
        <v>70.597999999999999</v>
      </c>
      <c r="K9" s="13">
        <v>38346</v>
      </c>
      <c r="L9" s="1">
        <v>2</v>
      </c>
    </row>
    <row r="10" spans="1:12" ht="13.5" customHeight="1" x14ac:dyDescent="0.25">
      <c r="A10" s="4"/>
      <c r="B10" s="1">
        <v>4</v>
      </c>
      <c r="C10" s="1" t="s">
        <v>26</v>
      </c>
      <c r="D10" s="14">
        <v>87</v>
      </c>
      <c r="E10" s="12">
        <v>130</v>
      </c>
      <c r="F10" s="12">
        <v>135</v>
      </c>
      <c r="G10" s="12">
        <v>140</v>
      </c>
      <c r="H10" s="1">
        <v>0.5978</v>
      </c>
      <c r="I10" s="1">
        <v>140</v>
      </c>
      <c r="J10" s="1">
        <f>H10*I10</f>
        <v>83.691999999999993</v>
      </c>
      <c r="K10" s="13">
        <v>29563</v>
      </c>
      <c r="L10" s="1">
        <v>1</v>
      </c>
    </row>
    <row r="11" spans="1:12" x14ac:dyDescent="0.25">
      <c r="C11" s="5"/>
      <c r="D11" s="5"/>
    </row>
    <row r="13" spans="1:12" x14ac:dyDescent="0.25">
      <c r="C13" s="7" t="s">
        <v>16</v>
      </c>
      <c r="D13" s="7"/>
    </row>
    <row r="14" spans="1:12" ht="45" x14ac:dyDescent="0.25">
      <c r="B14" s="1" t="s">
        <v>0</v>
      </c>
      <c r="C14" s="1" t="s">
        <v>1</v>
      </c>
      <c r="D14" s="2" t="s">
        <v>10</v>
      </c>
      <c r="E14" s="2" t="s">
        <v>3</v>
      </c>
      <c r="F14" s="2" t="s">
        <v>4</v>
      </c>
      <c r="G14" s="2" t="s">
        <v>5</v>
      </c>
      <c r="H14" s="2" t="s">
        <v>9</v>
      </c>
      <c r="I14" s="2" t="s">
        <v>6</v>
      </c>
      <c r="J14" s="2" t="s">
        <v>7</v>
      </c>
      <c r="K14" s="2" t="s">
        <v>11</v>
      </c>
      <c r="L14" s="1" t="s">
        <v>8</v>
      </c>
    </row>
    <row r="15" spans="1:12" x14ac:dyDescent="0.25">
      <c r="B15" s="1">
        <v>1</v>
      </c>
      <c r="C15" s="1" t="s">
        <v>29</v>
      </c>
      <c r="D15" s="1">
        <v>60</v>
      </c>
      <c r="E15" s="15">
        <v>120</v>
      </c>
      <c r="F15" s="3">
        <v>120</v>
      </c>
      <c r="G15" s="12">
        <v>135</v>
      </c>
      <c r="H15" s="1">
        <v>0.81279999999999997</v>
      </c>
      <c r="I15" s="1">
        <v>135</v>
      </c>
      <c r="J15" s="1">
        <f>H15*I15</f>
        <v>109.72799999999999</v>
      </c>
      <c r="K15" s="13">
        <v>39213</v>
      </c>
      <c r="L15" s="1">
        <v>1</v>
      </c>
    </row>
    <row r="16" spans="1:12" x14ac:dyDescent="0.25">
      <c r="B16" s="1">
        <v>2</v>
      </c>
      <c r="C16" s="1" t="s">
        <v>28</v>
      </c>
      <c r="D16" s="1">
        <v>107</v>
      </c>
      <c r="E16" s="12">
        <v>170</v>
      </c>
      <c r="F16" s="3">
        <v>185</v>
      </c>
      <c r="G16" s="15">
        <v>192.5</v>
      </c>
      <c r="H16" s="1">
        <v>0.54049999999999998</v>
      </c>
      <c r="I16" s="1">
        <v>185</v>
      </c>
      <c r="J16" s="1">
        <f>H16*I16</f>
        <v>99.992499999999993</v>
      </c>
      <c r="K16" s="13">
        <v>31582</v>
      </c>
      <c r="L16" s="1">
        <v>3</v>
      </c>
    </row>
    <row r="17" spans="2:12" x14ac:dyDescent="0.25">
      <c r="B17" s="1">
        <v>3</v>
      </c>
      <c r="C17" s="1" t="s">
        <v>14</v>
      </c>
      <c r="D17" s="14">
        <v>78.5</v>
      </c>
      <c r="E17" s="12">
        <v>170</v>
      </c>
      <c r="F17" s="15">
        <v>180</v>
      </c>
      <c r="G17" s="15">
        <v>187.5</v>
      </c>
      <c r="H17" s="1">
        <v>0.64180000000000004</v>
      </c>
      <c r="I17" s="1">
        <v>170</v>
      </c>
      <c r="J17" s="1">
        <f>H17*I17</f>
        <v>109.10600000000001</v>
      </c>
      <c r="K17" s="13">
        <v>38346</v>
      </c>
      <c r="L17" s="1">
        <v>2</v>
      </c>
    </row>
    <row r="19" spans="2:12" x14ac:dyDescent="0.25">
      <c r="C19" s="7" t="s">
        <v>17</v>
      </c>
      <c r="D19" s="7"/>
    </row>
    <row r="20" spans="2:12" ht="45" x14ac:dyDescent="0.25">
      <c r="B20" s="1" t="s">
        <v>0</v>
      </c>
      <c r="C20" s="1" t="s">
        <v>1</v>
      </c>
      <c r="D20" s="2" t="s">
        <v>10</v>
      </c>
      <c r="E20" s="2" t="s">
        <v>3</v>
      </c>
      <c r="F20" s="2" t="s">
        <v>4</v>
      </c>
      <c r="G20" s="2" t="s">
        <v>5</v>
      </c>
      <c r="H20" s="2" t="s">
        <v>9</v>
      </c>
      <c r="I20" s="2" t="s">
        <v>6</v>
      </c>
      <c r="J20" s="2" t="s">
        <v>7</v>
      </c>
      <c r="K20" s="2" t="s">
        <v>11</v>
      </c>
      <c r="L20" s="1" t="s">
        <v>8</v>
      </c>
    </row>
    <row r="21" spans="2:12" x14ac:dyDescent="0.25">
      <c r="B21" s="6">
        <v>1</v>
      </c>
      <c r="C21" s="1" t="s">
        <v>30</v>
      </c>
      <c r="D21" s="1">
        <v>55.5</v>
      </c>
      <c r="E21" s="3">
        <v>32.5</v>
      </c>
      <c r="F21" s="12">
        <v>35</v>
      </c>
      <c r="G21" s="15">
        <v>40</v>
      </c>
      <c r="H21" s="3">
        <v>0.88349999999999995</v>
      </c>
      <c r="I21" s="3">
        <v>35</v>
      </c>
      <c r="J21" s="1">
        <f>H21*I21</f>
        <v>30.922499999999999</v>
      </c>
      <c r="K21" s="13">
        <v>39654</v>
      </c>
      <c r="L21" s="1">
        <v>4</v>
      </c>
    </row>
    <row r="22" spans="2:12" x14ac:dyDescent="0.25">
      <c r="B22" s="6">
        <v>2</v>
      </c>
      <c r="C22" s="1" t="s">
        <v>12</v>
      </c>
      <c r="D22" s="1">
        <v>59.9</v>
      </c>
      <c r="E22" s="12">
        <v>37.5</v>
      </c>
      <c r="F22" s="12">
        <v>40</v>
      </c>
      <c r="G22" s="12">
        <v>42.5</v>
      </c>
      <c r="H22" s="1">
        <v>0.81420000000000003</v>
      </c>
      <c r="I22" s="1">
        <v>42.5</v>
      </c>
      <c r="J22" s="1">
        <f>H22*I22</f>
        <v>34.603500000000004</v>
      </c>
      <c r="K22" s="13">
        <v>39266</v>
      </c>
      <c r="L22" s="1">
        <v>1</v>
      </c>
    </row>
    <row r="23" spans="2:12" x14ac:dyDescent="0.25">
      <c r="B23" s="6">
        <v>3</v>
      </c>
      <c r="C23" s="1" t="s">
        <v>31</v>
      </c>
      <c r="D23" s="1">
        <v>63.9</v>
      </c>
      <c r="E23" s="15">
        <v>42.5</v>
      </c>
      <c r="F23" s="12">
        <v>42.5</v>
      </c>
      <c r="G23" s="15">
        <v>45</v>
      </c>
      <c r="H23" s="1">
        <v>0.76359999999999995</v>
      </c>
      <c r="I23" s="1">
        <v>42.5</v>
      </c>
      <c r="J23" s="1">
        <f>H23*I23</f>
        <v>32.452999999999996</v>
      </c>
      <c r="K23" s="13">
        <v>38746</v>
      </c>
      <c r="L23" s="1">
        <v>2</v>
      </c>
    </row>
    <row r="24" spans="2:12" x14ac:dyDescent="0.25">
      <c r="B24" s="6">
        <v>4</v>
      </c>
      <c r="C24" s="1" t="s">
        <v>38</v>
      </c>
      <c r="D24" s="1">
        <v>78</v>
      </c>
      <c r="E24" s="12">
        <v>50</v>
      </c>
      <c r="F24" s="15">
        <v>52.5</v>
      </c>
      <c r="G24" s="15">
        <v>52.5</v>
      </c>
      <c r="H24" s="1">
        <v>0.64480000000000004</v>
      </c>
      <c r="I24" s="1">
        <v>50</v>
      </c>
      <c r="J24" s="1">
        <f>H24*I24</f>
        <v>32.24</v>
      </c>
      <c r="K24" s="13">
        <v>38952</v>
      </c>
      <c r="L24" s="1">
        <v>3</v>
      </c>
    </row>
    <row r="26" spans="2:12" x14ac:dyDescent="0.25">
      <c r="C26" s="7" t="s">
        <v>18</v>
      </c>
      <c r="D26" s="7"/>
    </row>
    <row r="27" spans="2:12" ht="45" x14ac:dyDescent="0.25">
      <c r="B27" s="1" t="s">
        <v>0</v>
      </c>
      <c r="C27" s="1" t="s">
        <v>1</v>
      </c>
      <c r="D27" s="2" t="s">
        <v>10</v>
      </c>
      <c r="E27" s="2" t="s">
        <v>3</v>
      </c>
      <c r="F27" s="2" t="s">
        <v>4</v>
      </c>
      <c r="G27" s="2" t="s">
        <v>5</v>
      </c>
      <c r="H27" s="2" t="s">
        <v>9</v>
      </c>
      <c r="I27" s="2" t="s">
        <v>6</v>
      </c>
      <c r="J27" s="2" t="s">
        <v>7</v>
      </c>
      <c r="K27" s="2" t="s">
        <v>11</v>
      </c>
      <c r="L27" s="1" t="s">
        <v>8</v>
      </c>
    </row>
    <row r="28" spans="2:12" x14ac:dyDescent="0.25">
      <c r="B28" s="6">
        <v>1</v>
      </c>
      <c r="C28" s="1" t="s">
        <v>33</v>
      </c>
      <c r="D28" s="1">
        <v>60</v>
      </c>
      <c r="E28" s="14">
        <v>40</v>
      </c>
      <c r="F28" s="14">
        <v>42.5</v>
      </c>
      <c r="G28" s="17">
        <v>45</v>
      </c>
      <c r="H28" s="1">
        <v>0.81279999999999997</v>
      </c>
      <c r="I28" s="1">
        <v>42.5</v>
      </c>
      <c r="J28" s="1">
        <f>H28*I28</f>
        <v>34.543999999999997</v>
      </c>
      <c r="K28" s="13">
        <v>31040</v>
      </c>
      <c r="L28" s="1">
        <v>2</v>
      </c>
    </row>
    <row r="29" spans="2:12" x14ac:dyDescent="0.25">
      <c r="B29" s="6">
        <v>2</v>
      </c>
      <c r="C29" s="1" t="s">
        <v>32</v>
      </c>
      <c r="D29" s="1">
        <v>90</v>
      </c>
      <c r="E29" s="3">
        <v>55</v>
      </c>
      <c r="F29" s="12">
        <v>57.5</v>
      </c>
      <c r="G29" s="12">
        <v>60</v>
      </c>
      <c r="H29" s="3">
        <v>0.58530000000000004</v>
      </c>
      <c r="I29" s="3">
        <v>60</v>
      </c>
      <c r="J29" s="1">
        <f>H29*I29</f>
        <v>35.118000000000002</v>
      </c>
      <c r="K29" s="13">
        <v>30140</v>
      </c>
      <c r="L29" s="1">
        <v>1</v>
      </c>
    </row>
    <row r="32" spans="2:12" x14ac:dyDescent="0.25">
      <c r="C32" s="7" t="s">
        <v>19</v>
      </c>
      <c r="D32" s="7"/>
    </row>
    <row r="33" spans="2:12" ht="45" x14ac:dyDescent="0.25">
      <c r="B33" s="1" t="s">
        <v>0</v>
      </c>
      <c r="C33" s="1" t="s">
        <v>1</v>
      </c>
      <c r="D33" s="2" t="s">
        <v>10</v>
      </c>
      <c r="E33" s="2" t="s">
        <v>3</v>
      </c>
      <c r="F33" s="2" t="s">
        <v>4</v>
      </c>
      <c r="G33" s="2" t="s">
        <v>5</v>
      </c>
      <c r="H33" s="2" t="s">
        <v>9</v>
      </c>
      <c r="I33" s="2" t="s">
        <v>6</v>
      </c>
      <c r="J33" s="2" t="s">
        <v>7</v>
      </c>
      <c r="K33" s="2" t="s">
        <v>11</v>
      </c>
      <c r="L33" s="1" t="s">
        <v>8</v>
      </c>
    </row>
    <row r="34" spans="2:12" x14ac:dyDescent="0.25">
      <c r="B34" s="6">
        <v>1</v>
      </c>
      <c r="C34" s="6" t="s">
        <v>13</v>
      </c>
      <c r="D34" s="1">
        <v>51</v>
      </c>
      <c r="E34" s="3">
        <v>35</v>
      </c>
      <c r="F34" s="12">
        <v>40</v>
      </c>
      <c r="G34" s="15">
        <v>45</v>
      </c>
      <c r="H34" s="3">
        <v>0.97340000000000004</v>
      </c>
      <c r="I34" s="3">
        <v>40</v>
      </c>
      <c r="J34" s="1">
        <f>H34*I34</f>
        <v>38.936</v>
      </c>
      <c r="K34" s="13">
        <v>39611</v>
      </c>
      <c r="L34" s="1">
        <v>2</v>
      </c>
    </row>
    <row r="35" spans="2:12" x14ac:dyDescent="0.25">
      <c r="B35" s="6">
        <v>2</v>
      </c>
      <c r="C35" s="1" t="s">
        <v>34</v>
      </c>
      <c r="D35" s="1">
        <v>70.7</v>
      </c>
      <c r="E35" s="3">
        <v>45</v>
      </c>
      <c r="F35" s="12">
        <v>60</v>
      </c>
      <c r="G35" s="15">
        <v>65</v>
      </c>
      <c r="H35" s="1">
        <v>0.69720000000000004</v>
      </c>
      <c r="I35" s="3">
        <v>60</v>
      </c>
      <c r="J35" s="1">
        <f>H35*I35</f>
        <v>41.832000000000001</v>
      </c>
      <c r="K35" s="16">
        <v>32097</v>
      </c>
      <c r="L35" s="1">
        <v>1</v>
      </c>
    </row>
    <row r="38" spans="2:12" x14ac:dyDescent="0.25">
      <c r="C38" s="7" t="s">
        <v>24</v>
      </c>
    </row>
    <row r="39" spans="2:12" ht="45" x14ac:dyDescent="0.25">
      <c r="B39" s="1" t="s">
        <v>0</v>
      </c>
      <c r="C39" s="1" t="s">
        <v>1</v>
      </c>
      <c r="D39" s="2" t="s">
        <v>10</v>
      </c>
      <c r="E39" s="2" t="s">
        <v>21</v>
      </c>
      <c r="F39" s="2" t="s">
        <v>22</v>
      </c>
      <c r="G39" s="2" t="s">
        <v>23</v>
      </c>
      <c r="H39" s="2" t="s">
        <v>8</v>
      </c>
      <c r="I39" s="2" t="s">
        <v>11</v>
      </c>
    </row>
    <row r="40" spans="2:12" x14ac:dyDescent="0.25">
      <c r="B40" s="1">
        <v>1</v>
      </c>
      <c r="C40" s="1" t="s">
        <v>35</v>
      </c>
      <c r="D40" s="1">
        <v>65</v>
      </c>
      <c r="E40" s="3">
        <v>35</v>
      </c>
      <c r="F40" s="1">
        <v>26</v>
      </c>
      <c r="G40" s="1">
        <f t="shared" ref="G40:G41" si="0">E40*F40/D40</f>
        <v>14</v>
      </c>
      <c r="H40" s="1">
        <v>1</v>
      </c>
      <c r="I40" s="13">
        <v>33484</v>
      </c>
    </row>
    <row r="41" spans="2:12" x14ac:dyDescent="0.25">
      <c r="B41" s="1">
        <v>2</v>
      </c>
      <c r="C41" s="1" t="s">
        <v>36</v>
      </c>
      <c r="D41" s="1">
        <v>67.5</v>
      </c>
      <c r="E41" s="3">
        <v>35</v>
      </c>
      <c r="F41" s="1">
        <v>19</v>
      </c>
      <c r="G41" s="1">
        <f t="shared" si="0"/>
        <v>9.8518518518518512</v>
      </c>
      <c r="H41" s="6">
        <v>2</v>
      </c>
      <c r="I41" s="13">
        <v>32527</v>
      </c>
    </row>
    <row r="43" spans="2:12" x14ac:dyDescent="0.25">
      <c r="C43" s="7" t="s">
        <v>20</v>
      </c>
    </row>
    <row r="44" spans="2:12" ht="45" x14ac:dyDescent="0.25">
      <c r="B44" s="1" t="s">
        <v>0</v>
      </c>
      <c r="C44" s="1" t="s">
        <v>1</v>
      </c>
      <c r="D44" s="2" t="s">
        <v>10</v>
      </c>
      <c r="E44" s="2" t="s">
        <v>21</v>
      </c>
      <c r="F44" s="2" t="s">
        <v>22</v>
      </c>
      <c r="G44" s="2" t="s">
        <v>23</v>
      </c>
      <c r="H44" s="2" t="s">
        <v>8</v>
      </c>
      <c r="I44" s="2" t="s">
        <v>11</v>
      </c>
    </row>
    <row r="45" spans="2:12" x14ac:dyDescent="0.25">
      <c r="B45" s="1">
        <v>1</v>
      </c>
      <c r="C45" s="1" t="s">
        <v>39</v>
      </c>
      <c r="D45" s="1">
        <v>69</v>
      </c>
      <c r="E45" s="3">
        <v>55</v>
      </c>
      <c r="F45" s="1">
        <v>18</v>
      </c>
      <c r="G45" s="1">
        <f t="shared" ref="G45:G47" si="1">E45*F45/D45</f>
        <v>14.347826086956522</v>
      </c>
      <c r="H45" s="1">
        <v>2</v>
      </c>
      <c r="I45" s="13">
        <v>33737</v>
      </c>
    </row>
    <row r="46" spans="2:12" x14ac:dyDescent="0.25">
      <c r="B46" s="1">
        <v>2</v>
      </c>
      <c r="C46" s="1" t="s">
        <v>34</v>
      </c>
      <c r="D46" s="1">
        <v>70.7</v>
      </c>
      <c r="E46" s="3">
        <v>55</v>
      </c>
      <c r="F46" s="1">
        <v>28</v>
      </c>
      <c r="G46" s="1">
        <f t="shared" si="1"/>
        <v>21.78217821782178</v>
      </c>
      <c r="H46" s="1">
        <v>1</v>
      </c>
      <c r="I46" s="13">
        <v>32097</v>
      </c>
    </row>
    <row r="47" spans="2:12" x14ac:dyDescent="0.25">
      <c r="B47" s="1">
        <v>3</v>
      </c>
      <c r="C47" s="1" t="s">
        <v>40</v>
      </c>
      <c r="D47" s="1">
        <v>79</v>
      </c>
      <c r="E47" s="3">
        <v>55</v>
      </c>
      <c r="F47" s="1">
        <v>20</v>
      </c>
      <c r="G47" s="1">
        <f t="shared" si="1"/>
        <v>13.924050632911392</v>
      </c>
      <c r="H47" s="1">
        <v>3</v>
      </c>
      <c r="I47" s="13">
        <v>28928</v>
      </c>
    </row>
    <row r="49" spans="2:9" x14ac:dyDescent="0.25">
      <c r="C49" s="7" t="s">
        <v>25</v>
      </c>
    </row>
    <row r="50" spans="2:9" ht="45" x14ac:dyDescent="0.25">
      <c r="B50" s="1" t="s">
        <v>0</v>
      </c>
      <c r="C50" s="1" t="s">
        <v>1</v>
      </c>
      <c r="D50" s="2" t="s">
        <v>10</v>
      </c>
      <c r="E50" s="2" t="s">
        <v>21</v>
      </c>
      <c r="F50" s="2" t="s">
        <v>22</v>
      </c>
      <c r="G50" s="2" t="s">
        <v>23</v>
      </c>
      <c r="H50" s="2" t="s">
        <v>8</v>
      </c>
      <c r="I50" s="2" t="s">
        <v>11</v>
      </c>
    </row>
    <row r="51" spans="2:9" x14ac:dyDescent="0.25">
      <c r="B51" s="1">
        <v>1</v>
      </c>
      <c r="C51" s="1" t="s">
        <v>26</v>
      </c>
      <c r="D51" s="1">
        <v>87</v>
      </c>
      <c r="E51" s="3">
        <v>100</v>
      </c>
      <c r="F51" s="1">
        <v>22</v>
      </c>
      <c r="G51" s="1">
        <f>E51*F51/D51</f>
        <v>25.287356321839081</v>
      </c>
      <c r="H51" s="1">
        <v>1</v>
      </c>
      <c r="I51" s="13">
        <v>29563</v>
      </c>
    </row>
    <row r="52" spans="2:9" x14ac:dyDescent="0.25">
      <c r="B52" s="1">
        <v>2</v>
      </c>
      <c r="C52" s="1" t="s">
        <v>32</v>
      </c>
      <c r="D52" s="1">
        <v>90</v>
      </c>
      <c r="E52" s="3">
        <v>100</v>
      </c>
      <c r="F52" s="1">
        <v>6</v>
      </c>
      <c r="G52" s="1">
        <f t="shared" ref="G52:G53" si="2">E52*F52/D52</f>
        <v>6.666666666666667</v>
      </c>
      <c r="H52" s="1">
        <v>3</v>
      </c>
      <c r="I52" s="13">
        <v>30140</v>
      </c>
    </row>
    <row r="53" spans="2:9" x14ac:dyDescent="0.25">
      <c r="B53" s="1">
        <v>3</v>
      </c>
      <c r="C53" s="1" t="s">
        <v>37</v>
      </c>
      <c r="D53" s="1">
        <v>119.5</v>
      </c>
      <c r="E53" s="3">
        <v>100</v>
      </c>
      <c r="F53" s="1">
        <v>12</v>
      </c>
      <c r="G53" s="1">
        <f t="shared" si="2"/>
        <v>10.0418410041841</v>
      </c>
      <c r="H53" s="1">
        <v>2</v>
      </c>
      <c r="I53" s="13">
        <v>29687</v>
      </c>
    </row>
  </sheetData>
  <sortState xmlns:xlrd2="http://schemas.microsoft.com/office/spreadsheetml/2017/richdata2" ref="B15:L17">
    <sortCondition ref="D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2020-12-06T08:20:24Z</dcterms:created>
  <dcterms:modified xsi:type="dcterms:W3CDTF">2023-04-24T16:24:43Z</dcterms:modified>
</cp:coreProperties>
</file>