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xr:revisionPtr revIDLastSave="0" documentId="8_{77756F12-C8D4-4438-8CBF-1E8003CC5C6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Турнир 21.11.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6" i="2" l="1"/>
  <c r="J75" i="2" l="1"/>
  <c r="J43" i="2"/>
  <c r="J38" i="2"/>
  <c r="J36" i="2"/>
  <c r="J37" i="2"/>
  <c r="J39" i="2"/>
  <c r="J86" i="2" l="1"/>
  <c r="J73" i="2"/>
  <c r="J83" i="2"/>
  <c r="J85" i="2"/>
  <c r="J87" i="2"/>
  <c r="J84" i="2"/>
  <c r="J88" i="2"/>
  <c r="J82" i="2"/>
  <c r="J81" i="2"/>
  <c r="J74" i="2"/>
  <c r="J69" i="2"/>
  <c r="J68" i="2"/>
  <c r="J67" i="2"/>
  <c r="J61" i="2"/>
  <c r="J63" i="2"/>
  <c r="J60" i="2"/>
  <c r="J62" i="2"/>
  <c r="J13" i="2" l="1"/>
  <c r="J55" i="2" l="1"/>
  <c r="J50" i="2"/>
  <c r="J49" i="2"/>
  <c r="J45" i="2"/>
  <c r="J44" i="2"/>
  <c r="J18" i="2"/>
  <c r="J4" i="2"/>
  <c r="J7" i="2"/>
  <c r="J5" i="2"/>
  <c r="J6" i="2"/>
  <c r="J8" i="2"/>
  <c r="J9" i="2"/>
</calcChain>
</file>

<file path=xl/sharedStrings.xml><?xml version="1.0" encoding="utf-8"?>
<sst xmlns="http://schemas.openxmlformats.org/spreadsheetml/2006/main" count="233" uniqueCount="68">
  <si>
    <t>№</t>
  </si>
  <si>
    <t>ФИО</t>
  </si>
  <si>
    <t>1 попытка</t>
  </si>
  <si>
    <t>2 попытка</t>
  </si>
  <si>
    <t>3 попытка</t>
  </si>
  <si>
    <t>лучшая попытка</t>
  </si>
  <si>
    <t>результат</t>
  </si>
  <si>
    <t>место</t>
  </si>
  <si>
    <t>к-т Шварца</t>
  </si>
  <si>
    <t>вес спортсмена</t>
  </si>
  <si>
    <t>дата рождения</t>
  </si>
  <si>
    <t>к-т Мэлоуна</t>
  </si>
  <si>
    <t xml:space="preserve">Жим штанги лежа мужчины </t>
  </si>
  <si>
    <t>Жим штанги лежа ветераны</t>
  </si>
  <si>
    <t>Жим штанги лежа женщины</t>
  </si>
  <si>
    <t>Становая тяга мужчины</t>
  </si>
  <si>
    <t xml:space="preserve">Классический подъем штанги на бицепс мужчины </t>
  </si>
  <si>
    <t>Жим штанги лежа юноши 14-17 лет.</t>
  </si>
  <si>
    <t xml:space="preserve">Иванов Иван </t>
  </si>
  <si>
    <t>Горюнов Даниил</t>
  </si>
  <si>
    <t>Тимуршин Тимур</t>
  </si>
  <si>
    <t>Пуртов Андрей</t>
  </si>
  <si>
    <t>Кривашеев Максим</t>
  </si>
  <si>
    <t>Гильманов Эльдар</t>
  </si>
  <si>
    <t>Константинов Борис</t>
  </si>
  <si>
    <t>Линик Никита</t>
  </si>
  <si>
    <t>Шайхутдинова Елена</t>
  </si>
  <si>
    <t>Сафина Сабина</t>
  </si>
  <si>
    <t>Антонова Светлана</t>
  </si>
  <si>
    <t>Булатов Александр</t>
  </si>
  <si>
    <t>Плотников Андрей</t>
  </si>
  <si>
    <t>Становая тяга Ветераны.</t>
  </si>
  <si>
    <t>Машуров Георгий</t>
  </si>
  <si>
    <t>Мурашкин Сергей</t>
  </si>
  <si>
    <t xml:space="preserve">Классический подъем штанги на бицепс юноши 14-17 лет </t>
  </si>
  <si>
    <t>Кутьин Егор</t>
  </si>
  <si>
    <t>Кольцов Владимир</t>
  </si>
  <si>
    <t>Рыбкин Иван</t>
  </si>
  <si>
    <t>Классический подъем штанги на бицепс Ветераны</t>
  </si>
  <si>
    <t>Егошин Дмитрий</t>
  </si>
  <si>
    <t>Бицепс Эстремальный юноши 14-17 лет</t>
  </si>
  <si>
    <t>Глущенков Макар</t>
  </si>
  <si>
    <t>Бицепс Эстремальный мужчины</t>
  </si>
  <si>
    <t>Спиридонов Сергей</t>
  </si>
  <si>
    <t>Ахметов Марат</t>
  </si>
  <si>
    <t>Фаракшин Ильназ</t>
  </si>
  <si>
    <t>Сергеев Иван</t>
  </si>
  <si>
    <t>Ахмитшин Ильдар</t>
  </si>
  <si>
    <t>к-во                 повт-ний</t>
  </si>
  <si>
    <t>Рузавин Илья</t>
  </si>
  <si>
    <t>Мирзаев Рамиль</t>
  </si>
  <si>
    <t>Отжимания на брусьях "Стандарт" мужчины</t>
  </si>
  <si>
    <t>Отжимания на брусьях "Стандарт" Ветераны</t>
  </si>
  <si>
    <t>Подтягивания "Стандарт" Ветераны</t>
  </si>
  <si>
    <t>Подтягивания "Стандарт" мужчины</t>
  </si>
  <si>
    <t>Нургалиев Наиль</t>
  </si>
  <si>
    <t>Вичужанин Дмитрий</t>
  </si>
  <si>
    <t>Становая тяга  юноши 14-17 лет.</t>
  </si>
  <si>
    <t>Иванов Иван</t>
  </si>
  <si>
    <t>Горячкин Всеволод</t>
  </si>
  <si>
    <t>Ганиева Анна</t>
  </si>
  <si>
    <t>Ганиев Артур</t>
  </si>
  <si>
    <t>Гильманов Марат</t>
  </si>
  <si>
    <t>Белоусов Егор</t>
  </si>
  <si>
    <t>Некнедавичюс Альгис</t>
  </si>
  <si>
    <t>Саруханян Давид</t>
  </si>
  <si>
    <t>Родионов Евгений</t>
  </si>
  <si>
    <t>Становая тяга 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</si>
</sst>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0" xfId="0" applyFill="1"/>
    <xf numFmtId="0" fontId="0" fillId="3" borderId="0" xfId="0" applyFill="1"/>
    <xf numFmtId="0" fontId="1" fillId="2" borderId="1" xfId="0" applyFont="1" applyFill="1" applyBorder="1"/>
    <xf numFmtId="0" fontId="1" fillId="0" borderId="1" xfId="0" applyFont="1" applyBorder="1"/>
    <xf numFmtId="14" fontId="0" fillId="0" borderId="1" xfId="0" applyNumberFormat="1" applyBorder="1"/>
    <xf numFmtId="14" fontId="0" fillId="2" borderId="1" xfId="0" applyNumberFormat="1" applyFill="1" applyBorder="1"/>
    <xf numFmtId="0" fontId="0" fillId="0" borderId="0" xfId="0" applyAlignment="1">
      <alignment wrapText="1"/>
    </xf>
    <xf numFmtId="0" fontId="1" fillId="2" borderId="0" xfId="0" applyFont="1" applyFill="1"/>
    <xf numFmtId="14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8"/>
  <sheetViews>
    <sheetView tabSelected="1" zoomScale="110" zoomScaleNormal="110" workbookViewId="0">
      <selection activeCell="M31" sqref="M31"/>
    </sheetView>
  </sheetViews>
  <sheetFormatPr defaultRowHeight="15" x14ac:dyDescent="0.25"/>
  <cols>
    <col min="2" max="2" width="5" customWidth="1"/>
    <col min="3" max="3" width="28.85546875" customWidth="1"/>
    <col min="4" max="4" width="11.5703125" customWidth="1"/>
    <col min="5" max="5" width="11.28515625" customWidth="1"/>
    <col min="6" max="6" width="10.28515625" customWidth="1"/>
    <col min="7" max="7" width="10.5703125" customWidth="1"/>
    <col min="9" max="9" width="10.28515625" bestFit="1" customWidth="1"/>
    <col min="10" max="10" width="15.85546875" customWidth="1"/>
    <col min="11" max="11" width="10.7109375" customWidth="1"/>
    <col min="12" max="12" width="6.7109375" customWidth="1"/>
  </cols>
  <sheetData>
    <row r="1" spans="2:12" x14ac:dyDescent="0.25">
      <c r="G1" s="13"/>
    </row>
    <row r="2" spans="2:12" x14ac:dyDescent="0.25">
      <c r="C2" s="5" t="s">
        <v>17</v>
      </c>
      <c r="D2" s="5"/>
    </row>
    <row r="3" spans="2:12" ht="45" x14ac:dyDescent="0.25">
      <c r="B3" s="1" t="s">
        <v>0</v>
      </c>
      <c r="C3" s="1" t="s">
        <v>1</v>
      </c>
      <c r="D3" s="2" t="s">
        <v>9</v>
      </c>
      <c r="E3" s="2" t="s">
        <v>2</v>
      </c>
      <c r="F3" s="2" t="s">
        <v>3</v>
      </c>
      <c r="G3" s="2" t="s">
        <v>4</v>
      </c>
      <c r="H3" s="2" t="s">
        <v>8</v>
      </c>
      <c r="I3" s="2" t="s">
        <v>5</v>
      </c>
      <c r="J3" s="2" t="s">
        <v>6</v>
      </c>
      <c r="K3" s="2" t="s">
        <v>10</v>
      </c>
      <c r="L3" s="1" t="s">
        <v>7</v>
      </c>
    </row>
    <row r="4" spans="2:12" x14ac:dyDescent="0.25">
      <c r="B4" s="1">
        <v>1</v>
      </c>
      <c r="C4" s="1" t="s">
        <v>23</v>
      </c>
      <c r="D4" s="1">
        <v>43.95</v>
      </c>
      <c r="E4" s="7">
        <v>20</v>
      </c>
      <c r="F4" s="7">
        <v>20</v>
      </c>
      <c r="G4" s="7">
        <v>20</v>
      </c>
      <c r="H4" s="1">
        <v>1.1657</v>
      </c>
      <c r="I4" s="1">
        <v>0</v>
      </c>
      <c r="J4" s="1">
        <f t="shared" ref="J4:J9" si="0">H4*I4</f>
        <v>0</v>
      </c>
      <c r="K4" s="8">
        <v>41185</v>
      </c>
      <c r="L4" s="1"/>
    </row>
    <row r="5" spans="2:12" x14ac:dyDescent="0.25">
      <c r="B5" s="1">
        <v>2</v>
      </c>
      <c r="C5" s="1" t="s">
        <v>21</v>
      </c>
      <c r="D5" s="1">
        <v>61.7</v>
      </c>
      <c r="E5" s="6">
        <v>45</v>
      </c>
      <c r="F5" s="6">
        <v>50</v>
      </c>
      <c r="G5" s="6">
        <v>52.5</v>
      </c>
      <c r="H5" s="1">
        <v>0.79020000000000001</v>
      </c>
      <c r="I5" s="1">
        <v>0</v>
      </c>
      <c r="J5" s="1">
        <f t="shared" si="0"/>
        <v>0</v>
      </c>
      <c r="K5" s="8">
        <v>39889</v>
      </c>
      <c r="L5" s="1"/>
    </row>
    <row r="6" spans="2:12" x14ac:dyDescent="0.25">
      <c r="B6" s="1">
        <v>3</v>
      </c>
      <c r="C6" s="1" t="s">
        <v>20</v>
      </c>
      <c r="D6" s="1">
        <v>61.35</v>
      </c>
      <c r="E6" s="3">
        <v>60</v>
      </c>
      <c r="F6" s="3">
        <v>65</v>
      </c>
      <c r="G6" s="3">
        <v>70</v>
      </c>
      <c r="H6" s="3">
        <v>0.79400000000000004</v>
      </c>
      <c r="I6" s="3">
        <v>70</v>
      </c>
      <c r="J6" s="1">
        <f t="shared" si="0"/>
        <v>55.580000000000005</v>
      </c>
      <c r="K6" s="8">
        <v>39655</v>
      </c>
      <c r="L6" s="1">
        <v>4</v>
      </c>
    </row>
    <row r="7" spans="2:12" x14ac:dyDescent="0.25">
      <c r="B7" s="1">
        <v>4</v>
      </c>
      <c r="C7" s="1" t="s">
        <v>22</v>
      </c>
      <c r="D7" s="1">
        <v>63.35</v>
      </c>
      <c r="E7" s="1">
        <v>70</v>
      </c>
      <c r="F7" s="1">
        <v>80</v>
      </c>
      <c r="G7" s="7">
        <v>85</v>
      </c>
      <c r="H7" s="1">
        <v>0.76939999999999997</v>
      </c>
      <c r="I7" s="1">
        <v>80</v>
      </c>
      <c r="J7" s="1">
        <f t="shared" si="0"/>
        <v>61.552</v>
      </c>
      <c r="K7" s="8">
        <v>39430</v>
      </c>
      <c r="L7" s="1">
        <v>1</v>
      </c>
    </row>
    <row r="8" spans="2:12" x14ac:dyDescent="0.25">
      <c r="B8" s="1">
        <v>5</v>
      </c>
      <c r="C8" s="1" t="s">
        <v>19</v>
      </c>
      <c r="D8" s="1">
        <v>63.4</v>
      </c>
      <c r="E8" s="3">
        <v>77.5</v>
      </c>
      <c r="F8" s="6">
        <v>87.5</v>
      </c>
      <c r="G8" s="6">
        <v>95</v>
      </c>
      <c r="H8" s="3">
        <v>0.76939999999999997</v>
      </c>
      <c r="I8" s="3">
        <v>77.5</v>
      </c>
      <c r="J8" s="1">
        <f t="shared" si="0"/>
        <v>59.628499999999995</v>
      </c>
      <c r="K8" s="8">
        <v>39081</v>
      </c>
      <c r="L8" s="1">
        <v>2</v>
      </c>
    </row>
    <row r="9" spans="2:12" x14ac:dyDescent="0.25">
      <c r="B9" s="1">
        <v>6</v>
      </c>
      <c r="C9" s="1" t="s">
        <v>18</v>
      </c>
      <c r="D9" s="1">
        <v>101.6</v>
      </c>
      <c r="E9" s="3">
        <v>90</v>
      </c>
      <c r="F9" s="3">
        <v>97.5</v>
      </c>
      <c r="G9" s="3">
        <v>105</v>
      </c>
      <c r="H9" s="3">
        <v>0.5504</v>
      </c>
      <c r="I9" s="3">
        <v>105</v>
      </c>
      <c r="J9" s="1">
        <f t="shared" si="0"/>
        <v>57.792000000000002</v>
      </c>
      <c r="K9" s="8">
        <v>39062</v>
      </c>
      <c r="L9" s="1">
        <v>3</v>
      </c>
    </row>
    <row r="11" spans="2:12" x14ac:dyDescent="0.25">
      <c r="C11" s="5" t="s">
        <v>12</v>
      </c>
    </row>
    <row r="12" spans="2:12" ht="45" x14ac:dyDescent="0.25">
      <c r="B12" s="1" t="s">
        <v>0</v>
      </c>
      <c r="C12" s="1" t="s">
        <v>1</v>
      </c>
      <c r="D12" s="2" t="s">
        <v>9</v>
      </c>
      <c r="E12" s="2" t="s">
        <v>2</v>
      </c>
      <c r="F12" s="2" t="s">
        <v>3</v>
      </c>
      <c r="G12" s="2" t="s">
        <v>4</v>
      </c>
      <c r="H12" s="2" t="s">
        <v>8</v>
      </c>
      <c r="I12" s="2" t="s">
        <v>5</v>
      </c>
      <c r="J12" s="2" t="s">
        <v>6</v>
      </c>
      <c r="K12" s="2" t="s">
        <v>10</v>
      </c>
      <c r="L12" s="1" t="s">
        <v>7</v>
      </c>
    </row>
    <row r="13" spans="2:12" x14ac:dyDescent="0.25">
      <c r="B13" s="1">
        <v>1</v>
      </c>
      <c r="C13" s="1" t="s">
        <v>25</v>
      </c>
      <c r="D13" s="1">
        <v>102.4</v>
      </c>
      <c r="E13" s="6">
        <v>175</v>
      </c>
      <c r="F13" s="6">
        <v>175</v>
      </c>
      <c r="G13" s="3">
        <v>175</v>
      </c>
      <c r="H13" s="3">
        <v>0.54869999999999997</v>
      </c>
      <c r="I13" s="3">
        <v>175</v>
      </c>
      <c r="J13" s="2">
        <f>H13*I13</f>
        <v>96.022499999999994</v>
      </c>
      <c r="K13" s="8">
        <v>33662</v>
      </c>
      <c r="L13" s="1">
        <v>1</v>
      </c>
    </row>
    <row r="16" spans="2:12" x14ac:dyDescent="0.25">
      <c r="C16" s="5" t="s">
        <v>13</v>
      </c>
    </row>
    <row r="17" spans="2:12" ht="45" x14ac:dyDescent="0.25">
      <c r="B17" s="1" t="s">
        <v>0</v>
      </c>
      <c r="C17" s="1" t="s">
        <v>1</v>
      </c>
      <c r="D17" s="2" t="s">
        <v>9</v>
      </c>
      <c r="E17" s="2" t="s">
        <v>2</v>
      </c>
      <c r="F17" s="2" t="s">
        <v>3</v>
      </c>
      <c r="G17" s="2" t="s">
        <v>4</v>
      </c>
      <c r="H17" s="2" t="s">
        <v>8</v>
      </c>
      <c r="I17" s="2" t="s">
        <v>5</v>
      </c>
      <c r="J17" s="2" t="s">
        <v>6</v>
      </c>
      <c r="K17" s="2" t="s">
        <v>10</v>
      </c>
      <c r="L17" s="1" t="s">
        <v>7</v>
      </c>
    </row>
    <row r="18" spans="2:12" x14ac:dyDescent="0.25">
      <c r="B18" s="1">
        <v>1</v>
      </c>
      <c r="C18" s="1" t="s">
        <v>64</v>
      </c>
      <c r="D18" s="1">
        <v>114.1</v>
      </c>
      <c r="E18" s="3">
        <v>175</v>
      </c>
      <c r="F18" s="3">
        <v>185</v>
      </c>
      <c r="G18" s="3">
        <v>192.5</v>
      </c>
      <c r="H18" s="3">
        <v>0.53220000000000001</v>
      </c>
      <c r="I18" s="3">
        <v>192.5</v>
      </c>
      <c r="J18" s="1">
        <f t="shared" ref="J18" si="1">H18*I18</f>
        <v>102.4485</v>
      </c>
      <c r="K18" s="8">
        <v>28189</v>
      </c>
      <c r="L18" s="1">
        <v>1</v>
      </c>
    </row>
    <row r="21" spans="2:12" x14ac:dyDescent="0.25">
      <c r="C21" s="5" t="s">
        <v>14</v>
      </c>
    </row>
    <row r="22" spans="2:12" ht="45" x14ac:dyDescent="0.25">
      <c r="B22" s="1" t="s">
        <v>0</v>
      </c>
      <c r="C22" s="1" t="s">
        <v>1</v>
      </c>
      <c r="D22" s="2" t="s">
        <v>9</v>
      </c>
      <c r="E22" s="2" t="s">
        <v>2</v>
      </c>
      <c r="F22" s="2" t="s">
        <v>3</v>
      </c>
      <c r="G22" s="2" t="s">
        <v>4</v>
      </c>
      <c r="H22" s="2" t="s">
        <v>11</v>
      </c>
      <c r="I22" s="2" t="s">
        <v>5</v>
      </c>
      <c r="J22" s="2" t="s">
        <v>6</v>
      </c>
      <c r="K22" s="2" t="s">
        <v>10</v>
      </c>
      <c r="L22" s="1" t="s">
        <v>7</v>
      </c>
    </row>
    <row r="23" spans="2:12" x14ac:dyDescent="0.25">
      <c r="B23" s="1">
        <v>1</v>
      </c>
      <c r="C23" s="1" t="s">
        <v>27</v>
      </c>
      <c r="D23" s="1">
        <v>50</v>
      </c>
      <c r="E23" s="3">
        <v>27.5</v>
      </c>
      <c r="F23" s="3">
        <v>32.5</v>
      </c>
      <c r="G23" s="6">
        <v>37.5</v>
      </c>
      <c r="H23" s="3">
        <v>32.552</v>
      </c>
      <c r="I23" s="3">
        <v>32.5</v>
      </c>
      <c r="J23" s="3">
        <v>32.552</v>
      </c>
      <c r="K23" s="9">
        <v>37079</v>
      </c>
      <c r="L23" s="1">
        <v>2</v>
      </c>
    </row>
    <row r="24" spans="2:12" x14ac:dyDescent="0.25">
      <c r="B24" s="1">
        <v>2</v>
      </c>
      <c r="C24" s="1" t="s">
        <v>26</v>
      </c>
      <c r="D24" s="1">
        <v>62.7</v>
      </c>
      <c r="E24" s="3">
        <v>45</v>
      </c>
      <c r="F24" s="3">
        <v>50</v>
      </c>
      <c r="G24" s="3">
        <v>55</v>
      </c>
      <c r="H24" s="3">
        <v>45.514200000000002</v>
      </c>
      <c r="I24" s="3">
        <v>55</v>
      </c>
      <c r="J24" s="3">
        <v>45.514200000000002</v>
      </c>
      <c r="K24" s="9">
        <v>29706</v>
      </c>
      <c r="L24" s="1">
        <v>1</v>
      </c>
    </row>
    <row r="27" spans="2:12" x14ac:dyDescent="0.25">
      <c r="C27" s="5" t="s">
        <v>67</v>
      </c>
    </row>
    <row r="28" spans="2:12" ht="45" x14ac:dyDescent="0.25">
      <c r="B28" s="1" t="s">
        <v>0</v>
      </c>
      <c r="C28" s="1" t="s">
        <v>1</v>
      </c>
      <c r="D28" s="2" t="s">
        <v>9</v>
      </c>
      <c r="E28" s="2" t="s">
        <v>2</v>
      </c>
      <c r="F28" s="2" t="s">
        <v>3</v>
      </c>
      <c r="G28" s="2" t="s">
        <v>4</v>
      </c>
      <c r="H28" s="2" t="s">
        <v>11</v>
      </c>
      <c r="I28" s="2" t="s">
        <v>5</v>
      </c>
      <c r="J28" s="2" t="s">
        <v>6</v>
      </c>
      <c r="K28" s="2" t="s">
        <v>10</v>
      </c>
      <c r="L28" s="1" t="s">
        <v>7</v>
      </c>
    </row>
    <row r="29" spans="2:12" x14ac:dyDescent="0.25">
      <c r="B29" s="1">
        <v>1</v>
      </c>
      <c r="C29" s="1" t="s">
        <v>27</v>
      </c>
      <c r="D29" s="1">
        <v>50</v>
      </c>
      <c r="E29" s="6">
        <v>80</v>
      </c>
      <c r="F29" s="3">
        <v>80</v>
      </c>
      <c r="G29" s="3">
        <v>82.5</v>
      </c>
      <c r="H29" s="3">
        <v>82.131200000000007</v>
      </c>
      <c r="I29" s="3">
        <v>82.5</v>
      </c>
      <c r="J29" s="3">
        <v>82.131200000000007</v>
      </c>
      <c r="K29" s="9">
        <v>37079</v>
      </c>
      <c r="L29" s="1">
        <v>3</v>
      </c>
    </row>
    <row r="30" spans="2:12" x14ac:dyDescent="0.25">
      <c r="B30" s="1">
        <v>2</v>
      </c>
      <c r="C30" s="1" t="s">
        <v>60</v>
      </c>
      <c r="D30" s="1">
        <v>59.9</v>
      </c>
      <c r="E30" s="3">
        <v>105</v>
      </c>
      <c r="F30" s="3">
        <v>112.5</v>
      </c>
      <c r="G30" s="3">
        <v>0</v>
      </c>
      <c r="H30" s="3">
        <v>97.865600000000001</v>
      </c>
      <c r="I30" s="3">
        <v>112.5</v>
      </c>
      <c r="J30" s="3">
        <v>97.865600000000001</v>
      </c>
      <c r="K30" s="9">
        <v>29706</v>
      </c>
      <c r="L30" s="1">
        <v>1</v>
      </c>
    </row>
    <row r="31" spans="2:12" x14ac:dyDescent="0.25">
      <c r="B31" s="1">
        <v>3</v>
      </c>
      <c r="C31" s="1" t="s">
        <v>28</v>
      </c>
      <c r="D31" s="1">
        <v>80.25</v>
      </c>
      <c r="E31" s="3">
        <v>122.5</v>
      </c>
      <c r="F31" s="3">
        <v>132.5</v>
      </c>
      <c r="G31" s="3">
        <v>0</v>
      </c>
      <c r="H31" s="3">
        <v>91.053600000000003</v>
      </c>
      <c r="I31" s="3">
        <v>132.5</v>
      </c>
      <c r="J31" s="3">
        <v>91.053600000000003</v>
      </c>
      <c r="K31" s="9">
        <v>29706</v>
      </c>
      <c r="L31" s="1">
        <v>2</v>
      </c>
    </row>
    <row r="34" spans="2:12" x14ac:dyDescent="0.25">
      <c r="C34" s="5" t="s">
        <v>57</v>
      </c>
    </row>
    <row r="35" spans="2:12" ht="45" x14ac:dyDescent="0.25">
      <c r="B35" s="1" t="s">
        <v>0</v>
      </c>
      <c r="C35" s="1" t="s">
        <v>1</v>
      </c>
      <c r="D35" s="2" t="s">
        <v>9</v>
      </c>
      <c r="E35" s="2" t="s">
        <v>2</v>
      </c>
      <c r="F35" s="2" t="s">
        <v>3</v>
      </c>
      <c r="G35" s="2" t="s">
        <v>4</v>
      </c>
      <c r="H35" s="2" t="s">
        <v>8</v>
      </c>
      <c r="I35" s="2" t="s">
        <v>5</v>
      </c>
      <c r="J35" s="2" t="s">
        <v>6</v>
      </c>
      <c r="K35" s="2" t="s">
        <v>10</v>
      </c>
      <c r="L35" s="1" t="s">
        <v>7</v>
      </c>
    </row>
    <row r="36" spans="2:12" x14ac:dyDescent="0.25">
      <c r="B36" s="1">
        <v>1</v>
      </c>
      <c r="C36" s="1" t="s">
        <v>20</v>
      </c>
      <c r="D36" s="1">
        <v>61.35</v>
      </c>
      <c r="E36" s="3">
        <v>90</v>
      </c>
      <c r="F36" s="3">
        <v>100</v>
      </c>
      <c r="G36" s="3">
        <v>105</v>
      </c>
      <c r="H36" s="3">
        <v>0.79400000000000004</v>
      </c>
      <c r="I36" s="3">
        <v>105</v>
      </c>
      <c r="J36" s="1">
        <f>H36*I36</f>
        <v>83.37</v>
      </c>
      <c r="K36" s="8">
        <v>39655</v>
      </c>
      <c r="L36" s="1">
        <v>3</v>
      </c>
    </row>
    <row r="37" spans="2:12" x14ac:dyDescent="0.25">
      <c r="B37" s="1">
        <v>2</v>
      </c>
      <c r="C37" s="1" t="s">
        <v>59</v>
      </c>
      <c r="D37" s="1">
        <v>53.2</v>
      </c>
      <c r="E37" s="3">
        <v>90</v>
      </c>
      <c r="F37" s="3">
        <v>100</v>
      </c>
      <c r="G37" s="3">
        <v>105</v>
      </c>
      <c r="H37" s="3">
        <v>0.92669999999999997</v>
      </c>
      <c r="I37" s="3">
        <v>105</v>
      </c>
      <c r="J37" s="1">
        <f>H37*I37</f>
        <v>97.3035</v>
      </c>
      <c r="K37" s="8">
        <v>39611</v>
      </c>
      <c r="L37" s="1">
        <v>1</v>
      </c>
    </row>
    <row r="38" spans="2:12" x14ac:dyDescent="0.25">
      <c r="B38" s="1">
        <v>3</v>
      </c>
      <c r="C38" s="1" t="s">
        <v>22</v>
      </c>
      <c r="D38" s="1">
        <v>63.35</v>
      </c>
      <c r="E38" s="3">
        <v>105</v>
      </c>
      <c r="F38" s="3">
        <v>115</v>
      </c>
      <c r="G38" s="3">
        <v>125</v>
      </c>
      <c r="H38" s="3">
        <v>0.76939999999999997</v>
      </c>
      <c r="I38" s="3">
        <v>125</v>
      </c>
      <c r="J38" s="1">
        <f>H38*I38</f>
        <v>96.174999999999997</v>
      </c>
      <c r="K38" s="8">
        <v>39430</v>
      </c>
      <c r="L38" s="1">
        <v>2</v>
      </c>
    </row>
    <row r="39" spans="2:12" x14ac:dyDescent="0.25">
      <c r="B39" s="1">
        <v>4</v>
      </c>
      <c r="C39" s="1" t="s">
        <v>58</v>
      </c>
      <c r="D39" s="1">
        <v>101.6</v>
      </c>
      <c r="E39" s="3">
        <v>135</v>
      </c>
      <c r="F39" s="3">
        <v>145</v>
      </c>
      <c r="G39" s="6">
        <v>155</v>
      </c>
      <c r="H39" s="1">
        <v>0.55020000000000002</v>
      </c>
      <c r="I39" s="1">
        <v>145</v>
      </c>
      <c r="J39" s="1">
        <f>H39*I39</f>
        <v>79.778999999999996</v>
      </c>
      <c r="K39" s="8">
        <v>39062</v>
      </c>
      <c r="L39" s="1">
        <v>4</v>
      </c>
    </row>
    <row r="40" spans="2:12" x14ac:dyDescent="0.25">
      <c r="E40" s="4"/>
      <c r="F40" s="4"/>
      <c r="G40" s="11"/>
      <c r="H40" s="4"/>
      <c r="I40" s="4"/>
      <c r="K40" s="12"/>
    </row>
    <row r="41" spans="2:12" x14ac:dyDescent="0.25">
      <c r="C41" s="5" t="s">
        <v>15</v>
      </c>
    </row>
    <row r="42" spans="2:12" ht="45" x14ac:dyDescent="0.25">
      <c r="B42" s="1" t="s">
        <v>0</v>
      </c>
      <c r="C42" s="1" t="s">
        <v>1</v>
      </c>
      <c r="D42" s="2" t="s">
        <v>9</v>
      </c>
      <c r="E42" s="2" t="s">
        <v>2</v>
      </c>
      <c r="F42" s="2" t="s">
        <v>3</v>
      </c>
      <c r="G42" s="2" t="s">
        <v>4</v>
      </c>
      <c r="H42" s="2" t="s">
        <v>8</v>
      </c>
      <c r="I42" s="2" t="s">
        <v>5</v>
      </c>
      <c r="J42" s="2" t="s">
        <v>6</v>
      </c>
      <c r="K42" s="2" t="s">
        <v>10</v>
      </c>
      <c r="L42" s="1" t="s">
        <v>7</v>
      </c>
    </row>
    <row r="43" spans="2:12" x14ac:dyDescent="0.25">
      <c r="B43" s="1">
        <v>1</v>
      </c>
      <c r="C43" s="1" t="s">
        <v>24</v>
      </c>
      <c r="D43" s="1">
        <v>81.849999999999994</v>
      </c>
      <c r="E43" s="7">
        <v>197.5</v>
      </c>
      <c r="F43" s="1">
        <v>207.5</v>
      </c>
      <c r="G43" s="1">
        <v>217.5</v>
      </c>
      <c r="H43" s="1">
        <v>0.62239999999999995</v>
      </c>
      <c r="I43" s="1">
        <v>217.5</v>
      </c>
      <c r="J43" s="1">
        <f t="shared" ref="J43:J45" si="2">H43*I43</f>
        <v>135.37199999999999</v>
      </c>
      <c r="K43" s="8">
        <v>32293</v>
      </c>
      <c r="L43" s="1">
        <v>3</v>
      </c>
    </row>
    <row r="44" spans="2:12" x14ac:dyDescent="0.25">
      <c r="B44" s="1">
        <v>2</v>
      </c>
      <c r="C44" s="1" t="s">
        <v>30</v>
      </c>
      <c r="D44" s="1">
        <v>81.150000000000006</v>
      </c>
      <c r="E44" s="3">
        <v>240</v>
      </c>
      <c r="F44" s="3">
        <v>250</v>
      </c>
      <c r="G44" s="6">
        <v>255</v>
      </c>
      <c r="H44" s="3">
        <v>0.62619999999999998</v>
      </c>
      <c r="I44" s="3">
        <v>250</v>
      </c>
      <c r="J44" s="1">
        <f t="shared" si="2"/>
        <v>156.54999999999998</v>
      </c>
      <c r="K44" s="8">
        <v>31455</v>
      </c>
      <c r="L44" s="1">
        <v>1</v>
      </c>
    </row>
    <row r="45" spans="2:12" x14ac:dyDescent="0.25">
      <c r="B45" s="1">
        <v>3</v>
      </c>
      <c r="C45" s="1" t="s">
        <v>29</v>
      </c>
      <c r="D45" s="1">
        <v>101.9</v>
      </c>
      <c r="E45" s="1">
        <v>250</v>
      </c>
      <c r="F45" s="1">
        <v>260</v>
      </c>
      <c r="G45" s="1">
        <v>265</v>
      </c>
      <c r="H45" s="1">
        <v>0.54969999999999997</v>
      </c>
      <c r="I45" s="1">
        <v>265</v>
      </c>
      <c r="J45" s="1">
        <f t="shared" si="2"/>
        <v>145.6705</v>
      </c>
      <c r="K45" s="8">
        <v>33710</v>
      </c>
      <c r="L45" s="1">
        <v>2</v>
      </c>
    </row>
    <row r="47" spans="2:12" x14ac:dyDescent="0.25">
      <c r="C47" s="5" t="s">
        <v>31</v>
      </c>
      <c r="D47" s="4"/>
      <c r="E47" s="4"/>
      <c r="F47" s="4"/>
    </row>
    <row r="48" spans="2:12" ht="45" x14ac:dyDescent="0.25">
      <c r="B48" s="1" t="s">
        <v>0</v>
      </c>
      <c r="C48" s="1" t="s">
        <v>1</v>
      </c>
      <c r="D48" s="2" t="s">
        <v>9</v>
      </c>
      <c r="E48" s="2" t="s">
        <v>2</v>
      </c>
      <c r="F48" s="2" t="s">
        <v>3</v>
      </c>
      <c r="G48" s="2" t="s">
        <v>4</v>
      </c>
      <c r="H48" s="2" t="s">
        <v>8</v>
      </c>
      <c r="I48" s="2" t="s">
        <v>5</v>
      </c>
      <c r="J48" s="2" t="s">
        <v>6</v>
      </c>
      <c r="K48" s="2" t="s">
        <v>10</v>
      </c>
      <c r="L48" s="1" t="s">
        <v>7</v>
      </c>
    </row>
    <row r="49" spans="2:12" x14ac:dyDescent="0.25">
      <c r="B49" s="1">
        <v>1</v>
      </c>
      <c r="C49" s="1" t="s">
        <v>32</v>
      </c>
      <c r="D49" s="1">
        <v>83.9</v>
      </c>
      <c r="E49" s="3">
        <v>150</v>
      </c>
      <c r="F49" s="3">
        <v>170</v>
      </c>
      <c r="G49" s="3">
        <v>190</v>
      </c>
      <c r="H49" s="3">
        <v>0.61219999999999997</v>
      </c>
      <c r="I49" s="3">
        <v>190</v>
      </c>
      <c r="J49" s="1">
        <f t="shared" ref="J49:J50" si="3">H49*I49</f>
        <v>116.318</v>
      </c>
      <c r="K49" s="8">
        <v>30260</v>
      </c>
      <c r="L49" s="1">
        <v>1</v>
      </c>
    </row>
    <row r="50" spans="2:12" x14ac:dyDescent="0.25">
      <c r="B50" s="1">
        <v>2</v>
      </c>
      <c r="C50" s="1" t="s">
        <v>33</v>
      </c>
      <c r="D50" s="1">
        <v>97</v>
      </c>
      <c r="E50" s="3">
        <v>190</v>
      </c>
      <c r="F50" s="3">
        <v>195</v>
      </c>
      <c r="G50" s="3">
        <v>200</v>
      </c>
      <c r="H50" s="3">
        <v>0.56189999999999996</v>
      </c>
      <c r="I50" s="3">
        <v>200</v>
      </c>
      <c r="J50" s="1">
        <f t="shared" si="3"/>
        <v>112.38</v>
      </c>
      <c r="K50" s="8">
        <v>26182</v>
      </c>
      <c r="L50" s="1">
        <v>2</v>
      </c>
    </row>
    <row r="53" spans="2:12" x14ac:dyDescent="0.25">
      <c r="C53" s="5" t="s">
        <v>34</v>
      </c>
      <c r="D53" s="5"/>
      <c r="E53" s="5"/>
      <c r="F53" s="5"/>
    </row>
    <row r="54" spans="2:12" ht="45" x14ac:dyDescent="0.25">
      <c r="B54" s="1" t="s">
        <v>0</v>
      </c>
      <c r="C54" s="1" t="s">
        <v>1</v>
      </c>
      <c r="D54" s="2" t="s">
        <v>9</v>
      </c>
      <c r="E54" s="2" t="s">
        <v>2</v>
      </c>
      <c r="F54" s="2" t="s">
        <v>3</v>
      </c>
      <c r="G54" s="2" t="s">
        <v>4</v>
      </c>
      <c r="H54" s="2" t="s">
        <v>8</v>
      </c>
      <c r="I54" s="2" t="s">
        <v>5</v>
      </c>
      <c r="J54" s="2" t="s">
        <v>6</v>
      </c>
      <c r="K54" s="2" t="s">
        <v>10</v>
      </c>
      <c r="L54" s="1" t="s">
        <v>7</v>
      </c>
    </row>
    <row r="55" spans="2:12" x14ac:dyDescent="0.25">
      <c r="B55" s="1">
        <v>1</v>
      </c>
      <c r="C55" s="1" t="s">
        <v>35</v>
      </c>
      <c r="D55" s="1">
        <v>74.599999999999994</v>
      </c>
      <c r="E55" s="3">
        <v>45</v>
      </c>
      <c r="F55" s="3">
        <v>50</v>
      </c>
      <c r="G55" s="3">
        <v>52.5</v>
      </c>
      <c r="H55" s="3">
        <v>0.6673</v>
      </c>
      <c r="I55" s="3">
        <v>52.5</v>
      </c>
      <c r="J55" s="1">
        <f t="shared" ref="J55" si="4">H55*I55</f>
        <v>35.033250000000002</v>
      </c>
      <c r="K55" s="8">
        <v>38836</v>
      </c>
      <c r="L55" s="1">
        <v>1</v>
      </c>
    </row>
    <row r="58" spans="2:12" x14ac:dyDescent="0.25">
      <c r="C58" s="5" t="s">
        <v>16</v>
      </c>
      <c r="D58" s="5"/>
      <c r="E58" s="5"/>
    </row>
    <row r="59" spans="2:12" ht="45" x14ac:dyDescent="0.25">
      <c r="B59" s="1" t="s">
        <v>0</v>
      </c>
      <c r="C59" s="1" t="s">
        <v>1</v>
      </c>
      <c r="D59" s="2" t="s">
        <v>9</v>
      </c>
      <c r="E59" s="2" t="s">
        <v>2</v>
      </c>
      <c r="F59" s="2" t="s">
        <v>3</v>
      </c>
      <c r="G59" s="2" t="s">
        <v>4</v>
      </c>
      <c r="H59" s="2" t="s">
        <v>8</v>
      </c>
      <c r="I59" s="2" t="s">
        <v>5</v>
      </c>
      <c r="J59" s="2" t="s">
        <v>6</v>
      </c>
      <c r="K59" s="2" t="s">
        <v>10</v>
      </c>
      <c r="L59" s="1" t="s">
        <v>7</v>
      </c>
    </row>
    <row r="60" spans="2:12" x14ac:dyDescent="0.25">
      <c r="B60" s="1">
        <v>1</v>
      </c>
      <c r="C60" s="1" t="s">
        <v>37</v>
      </c>
      <c r="D60" s="1">
        <v>67</v>
      </c>
      <c r="E60" s="3">
        <v>35</v>
      </c>
      <c r="F60" s="3">
        <v>40</v>
      </c>
      <c r="G60" s="3">
        <v>47.5</v>
      </c>
      <c r="H60" s="3">
        <v>0.73070000000000002</v>
      </c>
      <c r="I60" s="3">
        <v>47.5</v>
      </c>
      <c r="J60" s="1">
        <f>H60*I60</f>
        <v>34.70825</v>
      </c>
      <c r="K60" s="8">
        <v>36909</v>
      </c>
      <c r="L60" s="1">
        <v>3</v>
      </c>
    </row>
    <row r="61" spans="2:12" x14ac:dyDescent="0.25">
      <c r="B61" s="1">
        <v>2</v>
      </c>
      <c r="C61" s="1" t="s">
        <v>61</v>
      </c>
      <c r="D61" s="1">
        <v>76.2</v>
      </c>
      <c r="E61" s="3">
        <v>55</v>
      </c>
      <c r="F61" s="3">
        <v>62.5</v>
      </c>
      <c r="G61" s="3">
        <v>65</v>
      </c>
      <c r="H61" s="3">
        <v>0.65629999999999999</v>
      </c>
      <c r="I61" s="3">
        <v>65</v>
      </c>
      <c r="J61" s="1">
        <f>H61*I61</f>
        <v>42.659500000000001</v>
      </c>
      <c r="K61" s="8">
        <v>32516</v>
      </c>
      <c r="L61" s="1">
        <v>2</v>
      </c>
    </row>
    <row r="62" spans="2:12" x14ac:dyDescent="0.25">
      <c r="B62" s="1">
        <v>3</v>
      </c>
      <c r="C62" s="1" t="s">
        <v>36</v>
      </c>
      <c r="D62" s="1">
        <v>91.65</v>
      </c>
      <c r="E62" s="3">
        <v>57.5</v>
      </c>
      <c r="F62" s="6">
        <v>67.5</v>
      </c>
      <c r="G62" s="6">
        <v>67.5</v>
      </c>
      <c r="H62" s="3">
        <v>0.57899999999999996</v>
      </c>
      <c r="I62" s="3">
        <v>57.5</v>
      </c>
      <c r="J62" s="1">
        <f>H62*I62</f>
        <v>33.292499999999997</v>
      </c>
      <c r="K62" s="8">
        <v>32391</v>
      </c>
      <c r="L62" s="1">
        <v>4</v>
      </c>
    </row>
    <row r="63" spans="2:12" x14ac:dyDescent="0.25">
      <c r="B63" s="1">
        <v>4</v>
      </c>
      <c r="C63" s="1" t="s">
        <v>29</v>
      </c>
      <c r="D63" s="1">
        <v>101.9</v>
      </c>
      <c r="E63" s="3">
        <v>72.5</v>
      </c>
      <c r="F63" s="6">
        <v>82.5</v>
      </c>
      <c r="G63" s="3">
        <v>82.5</v>
      </c>
      <c r="H63" s="3">
        <v>0.54969999999999997</v>
      </c>
      <c r="I63" s="3">
        <v>82.5</v>
      </c>
      <c r="J63" s="1">
        <f>H63*I63</f>
        <v>45.350249999999996</v>
      </c>
      <c r="K63" s="8">
        <v>33710</v>
      </c>
      <c r="L63" s="1">
        <v>1</v>
      </c>
    </row>
    <row r="65" spans="2:12" x14ac:dyDescent="0.25">
      <c r="C65" s="5" t="s">
        <v>38</v>
      </c>
      <c r="D65" s="5"/>
      <c r="E65" s="5"/>
    </row>
    <row r="66" spans="2:12" ht="45" x14ac:dyDescent="0.25">
      <c r="B66" s="1" t="s">
        <v>0</v>
      </c>
      <c r="C66" s="1" t="s">
        <v>1</v>
      </c>
      <c r="D66" s="2" t="s">
        <v>9</v>
      </c>
      <c r="E66" s="2" t="s">
        <v>2</v>
      </c>
      <c r="F66" s="2" t="s">
        <v>3</v>
      </c>
      <c r="G66" s="2" t="s">
        <v>4</v>
      </c>
      <c r="H66" s="2" t="s">
        <v>8</v>
      </c>
      <c r="I66" s="2" t="s">
        <v>5</v>
      </c>
      <c r="J66" s="2" t="s">
        <v>6</v>
      </c>
      <c r="K66" s="2" t="s">
        <v>10</v>
      </c>
      <c r="L66" s="1" t="s">
        <v>7</v>
      </c>
    </row>
    <row r="67" spans="2:12" x14ac:dyDescent="0.25">
      <c r="B67" s="1">
        <v>1</v>
      </c>
      <c r="C67" s="1" t="s">
        <v>32</v>
      </c>
      <c r="D67" s="1">
        <v>83.9</v>
      </c>
      <c r="E67" s="3">
        <v>35</v>
      </c>
      <c r="F67" s="3">
        <v>50</v>
      </c>
      <c r="G67" s="6">
        <v>70</v>
      </c>
      <c r="H67" s="3">
        <v>0.61219999999999997</v>
      </c>
      <c r="I67" s="3">
        <v>50</v>
      </c>
      <c r="J67" s="1">
        <f t="shared" ref="J67:J69" si="5">H67*I67</f>
        <v>30.61</v>
      </c>
      <c r="K67" s="8">
        <v>30260</v>
      </c>
      <c r="L67" s="1">
        <v>3</v>
      </c>
    </row>
    <row r="68" spans="2:12" x14ac:dyDescent="0.25">
      <c r="B68" s="1">
        <v>2</v>
      </c>
      <c r="C68" s="1" t="s">
        <v>33</v>
      </c>
      <c r="D68" s="1">
        <v>97</v>
      </c>
      <c r="E68" s="6">
        <v>57.5</v>
      </c>
      <c r="F68" s="3">
        <v>57.5</v>
      </c>
      <c r="G68" s="6">
        <v>62.5</v>
      </c>
      <c r="H68" s="3">
        <v>0.56189999999999996</v>
      </c>
      <c r="I68" s="3">
        <v>57.5</v>
      </c>
      <c r="J68" s="1">
        <f t="shared" si="5"/>
        <v>32.309249999999999</v>
      </c>
      <c r="K68" s="8">
        <v>26182</v>
      </c>
      <c r="L68" s="1">
        <v>2</v>
      </c>
    </row>
    <row r="69" spans="2:12" x14ac:dyDescent="0.25">
      <c r="B69" s="1">
        <v>3</v>
      </c>
      <c r="C69" s="1" t="s">
        <v>39</v>
      </c>
      <c r="D69" s="1">
        <v>73</v>
      </c>
      <c r="E69" s="3">
        <v>50</v>
      </c>
      <c r="F69" s="3">
        <v>55</v>
      </c>
      <c r="G69" s="3">
        <v>60</v>
      </c>
      <c r="H69" s="3">
        <v>0.67889999999999995</v>
      </c>
      <c r="I69" s="3">
        <v>60</v>
      </c>
      <c r="J69" s="1">
        <f t="shared" si="5"/>
        <v>40.733999999999995</v>
      </c>
      <c r="K69" s="8">
        <v>27506</v>
      </c>
      <c r="L69" s="1">
        <v>1</v>
      </c>
    </row>
    <row r="71" spans="2:12" x14ac:dyDescent="0.25">
      <c r="C71" s="5" t="s">
        <v>40</v>
      </c>
      <c r="D71" s="5"/>
    </row>
    <row r="72" spans="2:12" ht="45" x14ac:dyDescent="0.25">
      <c r="B72" s="1" t="s">
        <v>0</v>
      </c>
      <c r="C72" s="1" t="s">
        <v>1</v>
      </c>
      <c r="D72" s="2" t="s">
        <v>9</v>
      </c>
      <c r="E72" s="2" t="s">
        <v>2</v>
      </c>
      <c r="F72" s="2" t="s">
        <v>3</v>
      </c>
      <c r="G72" s="2" t="s">
        <v>4</v>
      </c>
      <c r="H72" s="2" t="s">
        <v>8</v>
      </c>
      <c r="I72" s="2" t="s">
        <v>5</v>
      </c>
      <c r="J72" s="2" t="s">
        <v>6</v>
      </c>
      <c r="K72" s="2" t="s">
        <v>10</v>
      </c>
      <c r="L72" s="1" t="s">
        <v>7</v>
      </c>
    </row>
    <row r="73" spans="2:12" x14ac:dyDescent="0.25">
      <c r="B73" s="1">
        <v>1</v>
      </c>
      <c r="C73" s="1" t="s">
        <v>63</v>
      </c>
      <c r="D73" s="1">
        <v>51.8</v>
      </c>
      <c r="E73" s="1">
        <v>37.5</v>
      </c>
      <c r="F73" s="1">
        <v>45</v>
      </c>
      <c r="G73" s="7">
        <v>50</v>
      </c>
      <c r="H73" s="1">
        <v>0.95579999999999998</v>
      </c>
      <c r="I73" s="1">
        <v>45</v>
      </c>
      <c r="J73" s="1">
        <f>H73*I73</f>
        <v>43.010999999999996</v>
      </c>
      <c r="K73" s="8">
        <v>38845</v>
      </c>
      <c r="L73" s="1">
        <v>3</v>
      </c>
    </row>
    <row r="74" spans="2:12" x14ac:dyDescent="0.25">
      <c r="B74" s="1">
        <v>2</v>
      </c>
      <c r="C74" s="1" t="s">
        <v>19</v>
      </c>
      <c r="D74" s="1">
        <v>63.4</v>
      </c>
      <c r="E74" s="1">
        <v>60</v>
      </c>
      <c r="F74" s="7">
        <v>72.5</v>
      </c>
      <c r="G74" s="7">
        <v>72.5</v>
      </c>
      <c r="H74" s="1">
        <v>0.76939999999999997</v>
      </c>
      <c r="I74" s="1">
        <v>60</v>
      </c>
      <c r="J74" s="1">
        <f>H74*I74</f>
        <v>46.164000000000001</v>
      </c>
      <c r="K74" s="8">
        <v>39064</v>
      </c>
      <c r="L74" s="1">
        <v>1</v>
      </c>
    </row>
    <row r="75" spans="2:12" x14ac:dyDescent="0.25">
      <c r="B75" s="1">
        <v>3</v>
      </c>
      <c r="C75" s="1" t="s">
        <v>58</v>
      </c>
      <c r="D75" s="1">
        <v>101.6</v>
      </c>
      <c r="E75" s="3">
        <v>50</v>
      </c>
      <c r="F75" s="3">
        <v>57.5</v>
      </c>
      <c r="G75" s="6">
        <v>62.5</v>
      </c>
      <c r="H75" s="3">
        <v>0.5504</v>
      </c>
      <c r="I75" s="1">
        <v>57.5</v>
      </c>
      <c r="J75" s="1">
        <f>H75*I75</f>
        <v>31.648</v>
      </c>
      <c r="K75" s="8">
        <v>39062</v>
      </c>
      <c r="L75" s="1">
        <v>4</v>
      </c>
    </row>
    <row r="76" spans="2:12" x14ac:dyDescent="0.25">
      <c r="B76" s="1">
        <v>4</v>
      </c>
      <c r="C76" s="1" t="s">
        <v>41</v>
      </c>
      <c r="D76" s="1">
        <v>65.650000000000006</v>
      </c>
      <c r="E76" s="6">
        <v>60</v>
      </c>
      <c r="F76" s="6">
        <v>60</v>
      </c>
      <c r="G76" s="3">
        <v>60</v>
      </c>
      <c r="H76" s="1">
        <v>0.74390000000000001</v>
      </c>
      <c r="I76" s="1">
        <v>60</v>
      </c>
      <c r="J76" s="1">
        <f t="shared" ref="J76" si="6">H76*I76</f>
        <v>44.634</v>
      </c>
      <c r="K76" s="8">
        <v>38027</v>
      </c>
      <c r="L76" s="1">
        <v>2</v>
      </c>
    </row>
    <row r="79" spans="2:12" x14ac:dyDescent="0.25">
      <c r="C79" s="5" t="s">
        <v>42</v>
      </c>
      <c r="D79" s="5"/>
    </row>
    <row r="80" spans="2:12" ht="45" x14ac:dyDescent="0.25">
      <c r="B80" s="1" t="s">
        <v>0</v>
      </c>
      <c r="C80" s="1" t="s">
        <v>1</v>
      </c>
      <c r="D80" s="2" t="s">
        <v>9</v>
      </c>
      <c r="E80" s="2" t="s">
        <v>2</v>
      </c>
      <c r="F80" s="2" t="s">
        <v>3</v>
      </c>
      <c r="G80" s="2" t="s">
        <v>4</v>
      </c>
      <c r="H80" s="2" t="s">
        <v>8</v>
      </c>
      <c r="I80" s="2" t="s">
        <v>5</v>
      </c>
      <c r="J80" s="2" t="s">
        <v>6</v>
      </c>
      <c r="K80" s="2" t="s">
        <v>10</v>
      </c>
      <c r="L80" s="1" t="s">
        <v>7</v>
      </c>
    </row>
    <row r="81" spans="2:12" x14ac:dyDescent="0.25">
      <c r="B81" s="1">
        <v>1</v>
      </c>
      <c r="C81" s="1" t="s">
        <v>43</v>
      </c>
      <c r="D81" s="1">
        <v>79.099999999999994</v>
      </c>
      <c r="E81" s="1">
        <v>50</v>
      </c>
      <c r="F81" s="1">
        <v>60</v>
      </c>
      <c r="G81" s="1">
        <v>62.5</v>
      </c>
      <c r="H81" s="1">
        <v>0.63819999999999999</v>
      </c>
      <c r="I81" s="1">
        <v>62.5</v>
      </c>
      <c r="J81" s="1">
        <f t="shared" ref="J81:J88" si="7">H81*I81</f>
        <v>39.887500000000003</v>
      </c>
      <c r="K81" s="8">
        <v>34368</v>
      </c>
      <c r="L81" s="1">
        <v>4</v>
      </c>
    </row>
    <row r="82" spans="2:12" x14ac:dyDescent="0.25">
      <c r="B82" s="1">
        <v>2</v>
      </c>
      <c r="C82" s="1" t="s">
        <v>44</v>
      </c>
      <c r="D82" s="1">
        <v>88.75</v>
      </c>
      <c r="E82" s="1">
        <v>50</v>
      </c>
      <c r="F82" s="7">
        <v>60</v>
      </c>
      <c r="G82" s="1">
        <v>60</v>
      </c>
      <c r="H82" s="1">
        <v>0.59009999999999996</v>
      </c>
      <c r="I82" s="1">
        <v>60</v>
      </c>
      <c r="J82" s="1">
        <f t="shared" si="7"/>
        <v>35.405999999999999</v>
      </c>
      <c r="K82" s="8">
        <v>32720</v>
      </c>
      <c r="L82" s="1">
        <v>7</v>
      </c>
    </row>
    <row r="83" spans="2:12" x14ac:dyDescent="0.25">
      <c r="B83" s="1">
        <v>3</v>
      </c>
      <c r="C83" s="1" t="s">
        <v>47</v>
      </c>
      <c r="D83" s="1">
        <v>72</v>
      </c>
      <c r="E83" s="3">
        <v>50</v>
      </c>
      <c r="F83" s="3">
        <v>55</v>
      </c>
      <c r="G83" s="6">
        <v>65</v>
      </c>
      <c r="H83" s="1">
        <v>0.68669999999999998</v>
      </c>
      <c r="I83" s="1">
        <v>55</v>
      </c>
      <c r="J83" s="1">
        <f t="shared" si="7"/>
        <v>37.768499999999996</v>
      </c>
      <c r="K83" s="8">
        <v>35964</v>
      </c>
      <c r="L83" s="1">
        <v>6</v>
      </c>
    </row>
    <row r="84" spans="2:12" x14ac:dyDescent="0.25">
      <c r="B84" s="1">
        <v>4</v>
      </c>
      <c r="C84" s="1" t="s">
        <v>66</v>
      </c>
      <c r="D84" s="1">
        <v>75</v>
      </c>
      <c r="E84" s="1">
        <v>50</v>
      </c>
      <c r="F84" s="3">
        <v>57.5</v>
      </c>
      <c r="G84" s="6">
        <v>65</v>
      </c>
      <c r="H84" s="3">
        <v>0.66449999999999998</v>
      </c>
      <c r="I84" s="3">
        <v>57.5</v>
      </c>
      <c r="J84" s="1">
        <f t="shared" si="7"/>
        <v>38.208750000000002</v>
      </c>
      <c r="K84" s="8">
        <v>31775</v>
      </c>
      <c r="L84" s="1">
        <v>5</v>
      </c>
    </row>
    <row r="85" spans="2:12" x14ac:dyDescent="0.25">
      <c r="B85" s="1">
        <v>5</v>
      </c>
      <c r="C85" s="1" t="s">
        <v>46</v>
      </c>
      <c r="D85" s="1">
        <v>82.15</v>
      </c>
      <c r="E85" s="3">
        <v>55</v>
      </c>
      <c r="F85" s="3">
        <v>62.5</v>
      </c>
      <c r="G85" s="3">
        <v>67.5</v>
      </c>
      <c r="H85" s="3">
        <v>0.62090000000000001</v>
      </c>
      <c r="I85" s="3">
        <v>67.5</v>
      </c>
      <c r="J85" s="1">
        <f t="shared" si="7"/>
        <v>41.91075</v>
      </c>
      <c r="K85" s="8">
        <v>31635</v>
      </c>
      <c r="L85" s="1">
        <v>3</v>
      </c>
    </row>
    <row r="86" spans="2:12" x14ac:dyDescent="0.25">
      <c r="B86" s="1">
        <v>6</v>
      </c>
      <c r="C86" s="1" t="s">
        <v>62</v>
      </c>
      <c r="D86" s="1">
        <v>88.7</v>
      </c>
      <c r="E86" s="3">
        <v>55</v>
      </c>
      <c r="F86" s="6">
        <v>65</v>
      </c>
      <c r="G86" s="6">
        <v>67.5</v>
      </c>
      <c r="H86" s="1">
        <v>0.59050000000000002</v>
      </c>
      <c r="I86" s="1">
        <v>55</v>
      </c>
      <c r="J86" s="1">
        <f t="shared" si="7"/>
        <v>32.477499999999999</v>
      </c>
      <c r="K86" s="8">
        <v>31948</v>
      </c>
      <c r="L86" s="1">
        <v>8</v>
      </c>
    </row>
    <row r="87" spans="2:12" x14ac:dyDescent="0.25">
      <c r="B87" s="1">
        <v>7</v>
      </c>
      <c r="C87" s="1" t="s">
        <v>45</v>
      </c>
      <c r="D87" s="1">
        <v>89.5</v>
      </c>
      <c r="E87" s="3">
        <v>70</v>
      </c>
      <c r="F87" s="3">
        <v>77.5</v>
      </c>
      <c r="G87" s="3">
        <v>80</v>
      </c>
      <c r="H87" s="3">
        <v>0.58730000000000004</v>
      </c>
      <c r="I87" s="3">
        <v>80</v>
      </c>
      <c r="J87" s="1">
        <f t="shared" si="7"/>
        <v>46.984000000000002</v>
      </c>
      <c r="K87" s="8">
        <v>34818</v>
      </c>
      <c r="L87" s="1">
        <v>2</v>
      </c>
    </row>
    <row r="88" spans="2:12" x14ac:dyDescent="0.25">
      <c r="B88" s="1">
        <v>8</v>
      </c>
      <c r="C88" s="1" t="s">
        <v>25</v>
      </c>
      <c r="D88" s="1">
        <v>102.4</v>
      </c>
      <c r="E88" s="1">
        <v>80</v>
      </c>
      <c r="F88" s="1">
        <v>90</v>
      </c>
      <c r="G88" s="1">
        <v>100</v>
      </c>
      <c r="H88" s="1">
        <v>0.54869999999999997</v>
      </c>
      <c r="I88" s="1">
        <v>100</v>
      </c>
      <c r="J88" s="1">
        <f t="shared" si="7"/>
        <v>54.87</v>
      </c>
      <c r="K88" s="8">
        <v>33662</v>
      </c>
      <c r="L88" s="1">
        <v>1</v>
      </c>
    </row>
    <row r="91" spans="2:12" x14ac:dyDescent="0.25">
      <c r="C91" s="5" t="s">
        <v>51</v>
      </c>
      <c r="D91" s="5"/>
      <c r="E91" s="5"/>
    </row>
    <row r="92" spans="2:12" ht="45" x14ac:dyDescent="0.25">
      <c r="B92" s="1" t="s">
        <v>0</v>
      </c>
      <c r="C92" s="1" t="s">
        <v>1</v>
      </c>
      <c r="D92" s="2" t="s">
        <v>9</v>
      </c>
      <c r="E92" s="2" t="s">
        <v>48</v>
      </c>
      <c r="F92" s="2" t="s">
        <v>10</v>
      </c>
      <c r="G92" s="2" t="s">
        <v>7</v>
      </c>
      <c r="H92" s="10"/>
    </row>
    <row r="93" spans="2:12" x14ac:dyDescent="0.25">
      <c r="B93" s="1">
        <v>1</v>
      </c>
      <c r="C93" s="1" t="s">
        <v>49</v>
      </c>
      <c r="D93" s="1">
        <v>70.900000000000006</v>
      </c>
      <c r="E93" s="3">
        <v>41</v>
      </c>
      <c r="F93" s="8">
        <v>33072</v>
      </c>
      <c r="G93" s="1">
        <v>3</v>
      </c>
    </row>
    <row r="94" spans="2:12" x14ac:dyDescent="0.25">
      <c r="B94" s="1">
        <v>2</v>
      </c>
      <c r="C94" s="1" t="s">
        <v>50</v>
      </c>
      <c r="D94" s="1">
        <v>94.65</v>
      </c>
      <c r="E94" s="3">
        <v>43</v>
      </c>
      <c r="F94" s="8">
        <v>32371</v>
      </c>
      <c r="G94" s="1">
        <v>2</v>
      </c>
    </row>
    <row r="95" spans="2:12" x14ac:dyDescent="0.25">
      <c r="B95" s="1">
        <v>3</v>
      </c>
      <c r="C95" s="1" t="s">
        <v>25</v>
      </c>
      <c r="D95" s="1">
        <v>102.4</v>
      </c>
      <c r="E95" s="3">
        <v>44</v>
      </c>
      <c r="F95" s="8">
        <v>33662</v>
      </c>
      <c r="G95" s="1">
        <v>1</v>
      </c>
    </row>
    <row r="97" spans="2:8" x14ac:dyDescent="0.25">
      <c r="C97" s="5" t="s">
        <v>52</v>
      </c>
      <c r="D97" s="5"/>
      <c r="E97" s="5"/>
    </row>
    <row r="98" spans="2:8" ht="45" x14ac:dyDescent="0.25">
      <c r="B98" s="1" t="s">
        <v>0</v>
      </c>
      <c r="C98" s="1" t="s">
        <v>1</v>
      </c>
      <c r="D98" s="2" t="s">
        <v>9</v>
      </c>
      <c r="E98" s="2" t="s">
        <v>48</v>
      </c>
      <c r="F98" s="2" t="s">
        <v>10</v>
      </c>
      <c r="G98" s="2" t="s">
        <v>7</v>
      </c>
      <c r="H98" s="10"/>
    </row>
    <row r="99" spans="2:8" x14ac:dyDescent="0.25">
      <c r="B99" s="1">
        <v>1</v>
      </c>
      <c r="C99" s="1" t="s">
        <v>39</v>
      </c>
      <c r="D99" s="1">
        <v>73</v>
      </c>
      <c r="E99" s="3">
        <v>26</v>
      </c>
      <c r="F99" s="8">
        <v>27506</v>
      </c>
      <c r="G99" s="1">
        <v>1</v>
      </c>
    </row>
    <row r="101" spans="2:8" x14ac:dyDescent="0.25">
      <c r="C101" s="5" t="s">
        <v>54</v>
      </c>
      <c r="D101" s="5"/>
      <c r="E101" s="5"/>
    </row>
    <row r="102" spans="2:8" ht="45" x14ac:dyDescent="0.25">
      <c r="B102" s="1" t="s">
        <v>0</v>
      </c>
      <c r="C102" s="1" t="s">
        <v>1</v>
      </c>
      <c r="D102" s="2" t="s">
        <v>9</v>
      </c>
      <c r="E102" s="2" t="s">
        <v>48</v>
      </c>
      <c r="F102" s="2" t="s">
        <v>10</v>
      </c>
      <c r="G102" s="2" t="s">
        <v>7</v>
      </c>
      <c r="H102" s="10"/>
    </row>
    <row r="103" spans="2:8" x14ac:dyDescent="0.25">
      <c r="B103" s="1">
        <v>1</v>
      </c>
      <c r="C103" s="1" t="s">
        <v>56</v>
      </c>
      <c r="D103" s="1">
        <v>55</v>
      </c>
      <c r="E103" s="3">
        <v>25</v>
      </c>
      <c r="F103" s="8">
        <v>37404</v>
      </c>
      <c r="G103" s="1">
        <v>1</v>
      </c>
    </row>
    <row r="104" spans="2:8" x14ac:dyDescent="0.25">
      <c r="B104" s="1">
        <v>2</v>
      </c>
      <c r="C104" s="1" t="s">
        <v>65</v>
      </c>
      <c r="D104" s="1">
        <v>86.85</v>
      </c>
      <c r="E104" s="3">
        <v>17</v>
      </c>
      <c r="F104" s="8">
        <v>35829</v>
      </c>
      <c r="G104" s="1">
        <v>2</v>
      </c>
    </row>
    <row r="106" spans="2:8" x14ac:dyDescent="0.25">
      <c r="C106" s="5" t="s">
        <v>53</v>
      </c>
      <c r="D106" s="5"/>
      <c r="E106" s="5"/>
    </row>
    <row r="107" spans="2:8" ht="45" x14ac:dyDescent="0.25">
      <c r="B107" s="1" t="s">
        <v>0</v>
      </c>
      <c r="C107" s="1" t="s">
        <v>1</v>
      </c>
      <c r="D107" s="2" t="s">
        <v>9</v>
      </c>
      <c r="E107" s="2" t="s">
        <v>48</v>
      </c>
      <c r="F107" s="2" t="s">
        <v>10</v>
      </c>
      <c r="G107" s="2" t="s">
        <v>7</v>
      </c>
      <c r="H107" s="10"/>
    </row>
    <row r="108" spans="2:8" x14ac:dyDescent="0.25">
      <c r="B108" s="1">
        <v>1</v>
      </c>
      <c r="C108" s="1" t="s">
        <v>55</v>
      </c>
      <c r="D108" s="1">
        <v>84.1</v>
      </c>
      <c r="E108" s="3">
        <v>25</v>
      </c>
      <c r="F108" s="8">
        <v>29599</v>
      </c>
      <c r="G108" s="1">
        <v>1</v>
      </c>
    </row>
  </sheetData>
  <sortState xmlns:xlrd2="http://schemas.microsoft.com/office/spreadsheetml/2017/richdata2" ref="B93:L96">
    <sortCondition ref="E9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Турнир 21.11.2021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2020-12-06T08:20:24Z</dcterms:created>
  <dcterms:modified xsi:type="dcterms:W3CDTF">2023-08-23T08:49:12Z</dcterms:modified>
</cp:coreProperties>
</file>