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8_{FC9A98B3-9B35-4EA6-9CE4-EA5FC659A345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Протокол  жим лежа" sheetId="1" r:id="rId1"/>
    <sheet name="протокол подъем на бицепс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0" i="2" l="1"/>
  <c r="L22" i="2"/>
  <c r="L5" i="2"/>
  <c r="L7" i="2"/>
  <c r="L9" i="2"/>
  <c r="L11" i="2"/>
  <c r="L14" i="2"/>
  <c r="L16" i="2"/>
  <c r="L18" i="2"/>
  <c r="L25" i="2"/>
  <c r="L36" i="2"/>
  <c r="L28" i="2"/>
  <c r="L30" i="2"/>
  <c r="L32" i="2"/>
  <c r="L35" i="2"/>
  <c r="L23" i="1"/>
  <c r="L25" i="1"/>
  <c r="L27" i="1"/>
  <c r="L29" i="1"/>
  <c r="L31" i="1"/>
  <c r="L35" i="1"/>
  <c r="L38" i="1"/>
  <c r="L21" i="1"/>
  <c r="L19" i="1"/>
  <c r="L3" i="1"/>
  <c r="L5" i="1"/>
  <c r="L11" i="1"/>
  <c r="L13" i="1"/>
  <c r="L16" i="1"/>
  <c r="L9" i="1"/>
  <c r="L7" i="1"/>
</calcChain>
</file>

<file path=xl/sharedStrings.xml><?xml version="1.0" encoding="utf-8"?>
<sst xmlns="http://schemas.openxmlformats.org/spreadsheetml/2006/main" count="106" uniqueCount="55">
  <si>
    <t>ФИО</t>
  </si>
  <si>
    <t>пол</t>
  </si>
  <si>
    <t>Дата Рождения</t>
  </si>
  <si>
    <t>Вес</t>
  </si>
  <si>
    <t>Шварц</t>
  </si>
  <si>
    <t>ЖИМ ЛЕЖА</t>
  </si>
  <si>
    <t>Место</t>
  </si>
  <si>
    <t>Рез-тат</t>
  </si>
  <si>
    <t>Тренер</t>
  </si>
  <si>
    <t>возрастная категория</t>
  </si>
  <si>
    <t>Михалик Денис Валерьевич</t>
  </si>
  <si>
    <t>м</t>
  </si>
  <si>
    <t>ПОДЪЕМ НА БИЦЕПС</t>
  </si>
  <si>
    <t>рез-тат</t>
  </si>
  <si>
    <t>юниоры 14-15 лет</t>
  </si>
  <si>
    <t>открытая 20 +</t>
  </si>
  <si>
    <t>ветераны 40+</t>
  </si>
  <si>
    <t>ветераны 60+</t>
  </si>
  <si>
    <t>№</t>
  </si>
  <si>
    <t>Комраков Кирилл Сергеевич</t>
  </si>
  <si>
    <t>весовая категория 90</t>
  </si>
  <si>
    <t>Горенков Павел Сергеевич</t>
  </si>
  <si>
    <t>весовая категория 100</t>
  </si>
  <si>
    <t>Корешков Илья Николаевич</t>
  </si>
  <si>
    <t>Баринов Артем Александрович</t>
  </si>
  <si>
    <t>Мельник Александр Владимирович</t>
  </si>
  <si>
    <t>Вересов Алексей Викторович</t>
  </si>
  <si>
    <t>Якимов Олег Александрович</t>
  </si>
  <si>
    <t>весовая категория 75</t>
  </si>
  <si>
    <t>Дегулев Дмитрий Максимович</t>
  </si>
  <si>
    <t>весовая категория 54</t>
  </si>
  <si>
    <t>Тихомирова Мария Алексеевна</t>
  </si>
  <si>
    <t>ж</t>
  </si>
  <si>
    <t>Левченко Галина Эдуардовна</t>
  </si>
  <si>
    <t>Александров Максим Николаевич</t>
  </si>
  <si>
    <t>Смирнов Владислав Викторович</t>
  </si>
  <si>
    <t>весовая категория 67,5</t>
  </si>
  <si>
    <t>Суханов Тимофей Сергеевич</t>
  </si>
  <si>
    <t>Кудряшов Анатолий Алексеевич</t>
  </si>
  <si>
    <t>Летенков Александр Констатинович</t>
  </si>
  <si>
    <t>Радышев Даниил Дмитриевич</t>
  </si>
  <si>
    <t>весовая категория 65</t>
  </si>
  <si>
    <t>Марченко Кристина Олеговна</t>
  </si>
  <si>
    <t>весовая  категория 75</t>
  </si>
  <si>
    <t>весовая категория 49</t>
  </si>
  <si>
    <t>весовая категория 67 кг</t>
  </si>
  <si>
    <t>весовая категория 110 кг</t>
  </si>
  <si>
    <t>юниоры 14-16 лет</t>
  </si>
  <si>
    <t>Голдобин Сергей Евгеньевич</t>
  </si>
  <si>
    <t xml:space="preserve">м </t>
  </si>
  <si>
    <t>Емельянов Мирон Алексеевич</t>
  </si>
  <si>
    <t>Юноши 16 -19</t>
  </si>
  <si>
    <t>юноши  16-19</t>
  </si>
  <si>
    <t>Хальметов Роман Николаевич</t>
  </si>
  <si>
    <t>Мешков Сергей Александрович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</si>
</sst>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2"/>
      <color theme="1"/>
      <name val="Calibri"/>
      <family val="2"/>
      <scheme val="minor"/>
    </font>
    <font>
      <b/>
      <sz val="12"/>
      <name val="Arial"/>
      <family val="2"/>
      <charset val="204"/>
    </font>
    <font>
      <b/>
      <sz val="12"/>
      <color indexed="12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color rgb="FF008000"/>
      <name val="Calibri"/>
      <family val="2"/>
      <charset val="204"/>
      <scheme val="minor"/>
    </font>
    <font>
      <b/>
      <sz val="12"/>
      <color rgb="FFFF0000"/>
      <name val="Calibri"/>
      <family val="2"/>
      <charset val="204"/>
      <scheme val="minor"/>
    </font>
    <font>
      <b/>
      <sz val="12"/>
      <color theme="9" tint="-0.249977111117893"/>
      <name val="Calibri"/>
      <family val="2"/>
      <charset val="204"/>
      <scheme val="minor"/>
    </font>
    <font>
      <b/>
      <sz val="12"/>
      <color theme="9" tint="-0.499984740745262"/>
      <name val="Calibri"/>
      <family val="2"/>
      <charset val="204"/>
      <scheme val="minor"/>
    </font>
    <font>
      <sz val="12"/>
      <color theme="9" tint="-0.499984740745262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75">
    <xf numFmtId="0" fontId="0" fillId="0" borderId="0" xfId="0"/>
    <xf numFmtId="0" fontId="2" fillId="0" borderId="24" xfId="0" applyFont="1" applyBorder="1"/>
    <xf numFmtId="0" fontId="3" fillId="0" borderId="12" xfId="1" applyFont="1" applyFill="1" applyBorder="1" applyAlignment="1">
      <alignment horizontal="center" vertical="center"/>
    </xf>
    <xf numFmtId="0" fontId="3" fillId="0" borderId="5" xfId="1" applyFont="1" applyFill="1" applyBorder="1" applyAlignment="1">
      <alignment horizontal="center" vertical="center"/>
    </xf>
    <xf numFmtId="0" fontId="4" fillId="0" borderId="11" xfId="1" applyFont="1" applyFill="1" applyBorder="1" applyAlignment="1">
      <alignment horizontal="center" vertical="center"/>
    </xf>
    <xf numFmtId="0" fontId="2" fillId="0" borderId="0" xfId="0" applyFont="1" applyBorder="1"/>
    <xf numFmtId="0" fontId="2" fillId="0" borderId="6" xfId="0" applyFont="1" applyBorder="1"/>
    <xf numFmtId="0" fontId="5" fillId="0" borderId="29" xfId="0" applyFont="1" applyBorder="1" applyAlignment="1">
      <alignment vertical="center" wrapText="1"/>
    </xf>
    <xf numFmtId="0" fontId="5" fillId="0" borderId="6" xfId="0" applyFont="1" applyBorder="1" applyAlignment="1">
      <alignment horizontal="center" vertical="center" wrapText="1"/>
    </xf>
    <xf numFmtId="14" fontId="5" fillId="0" borderId="6" xfId="0" applyNumberFormat="1" applyFont="1" applyBorder="1" applyAlignment="1">
      <alignment vertical="center" wrapText="1"/>
    </xf>
    <xf numFmtId="0" fontId="6" fillId="0" borderId="6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7" fillId="0" borderId="6" xfId="0" applyFont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5" fillId="0" borderId="26" xfId="0" applyFont="1" applyBorder="1" applyAlignment="1">
      <alignment vertical="center" wrapText="1"/>
    </xf>
    <xf numFmtId="0" fontId="9" fillId="0" borderId="6" xfId="0" applyFont="1" applyBorder="1" applyAlignment="1">
      <alignment vertical="center" wrapText="1"/>
    </xf>
    <xf numFmtId="0" fontId="10" fillId="0" borderId="6" xfId="0" applyFont="1" applyBorder="1" applyAlignment="1">
      <alignment vertical="center" wrapText="1"/>
    </xf>
    <xf numFmtId="0" fontId="2" fillId="0" borderId="29" xfId="0" applyFont="1" applyBorder="1"/>
    <xf numFmtId="0" fontId="2" fillId="0" borderId="25" xfId="0" applyFont="1" applyBorder="1"/>
    <xf numFmtId="0" fontId="2" fillId="0" borderId="0" xfId="0" applyFont="1"/>
    <xf numFmtId="0" fontId="3" fillId="0" borderId="8" xfId="1" applyFont="1" applyFill="1" applyBorder="1" applyAlignment="1">
      <alignment horizontal="center" vertical="center"/>
    </xf>
    <xf numFmtId="0" fontId="3" fillId="0" borderId="18" xfId="1" applyFont="1" applyFill="1" applyBorder="1" applyAlignment="1">
      <alignment horizontal="center" vertical="center"/>
    </xf>
    <xf numFmtId="0" fontId="4" fillId="0" borderId="19" xfId="1" applyFont="1" applyFill="1" applyBorder="1" applyAlignment="1">
      <alignment horizontal="center" vertical="center"/>
    </xf>
    <xf numFmtId="0" fontId="5" fillId="0" borderId="17" xfId="0" applyFont="1" applyBorder="1" applyAlignment="1">
      <alignment vertical="center" wrapText="1"/>
    </xf>
    <xf numFmtId="0" fontId="2" fillId="2" borderId="6" xfId="0" applyFont="1" applyFill="1" applyBorder="1"/>
    <xf numFmtId="0" fontId="5" fillId="2" borderId="29" xfId="0" applyFont="1" applyFill="1" applyBorder="1" applyAlignment="1">
      <alignment vertical="center" wrapText="1"/>
    </xf>
    <xf numFmtId="0" fontId="5" fillId="2" borderId="6" xfId="0" applyFont="1" applyFill="1" applyBorder="1" applyAlignment="1">
      <alignment horizontal="center" vertical="center" wrapText="1"/>
    </xf>
    <xf numFmtId="14" fontId="5" fillId="2" borderId="6" xfId="0" applyNumberFormat="1" applyFont="1" applyFill="1" applyBorder="1" applyAlignment="1">
      <alignment vertical="center" wrapText="1"/>
    </xf>
    <xf numFmtId="0" fontId="6" fillId="2" borderId="6" xfId="0" applyFont="1" applyFill="1" applyBorder="1" applyAlignment="1">
      <alignment vertical="center" wrapText="1"/>
    </xf>
    <xf numFmtId="0" fontId="5" fillId="2" borderId="6" xfId="0" applyFont="1" applyFill="1" applyBorder="1" applyAlignment="1">
      <alignment vertical="center" wrapText="1"/>
    </xf>
    <xf numFmtId="0" fontId="5" fillId="2" borderId="7" xfId="0" applyFont="1" applyFill="1" applyBorder="1" applyAlignment="1">
      <alignment vertical="center" wrapText="1"/>
    </xf>
    <xf numFmtId="0" fontId="5" fillId="2" borderId="17" xfId="0" applyFont="1" applyFill="1" applyBorder="1" applyAlignment="1">
      <alignment vertical="center" wrapText="1"/>
    </xf>
    <xf numFmtId="0" fontId="2" fillId="2" borderId="0" xfId="0" applyFont="1" applyFill="1"/>
    <xf numFmtId="0" fontId="5" fillId="0" borderId="7" xfId="0" applyFont="1" applyBorder="1" applyAlignment="1">
      <alignment vertical="center" wrapText="1"/>
    </xf>
    <xf numFmtId="0" fontId="6" fillId="0" borderId="6" xfId="0" applyFont="1" applyBorder="1" applyAlignment="1">
      <alignment wrapText="1"/>
    </xf>
    <xf numFmtId="0" fontId="2" fillId="0" borderId="6" xfId="0" applyFont="1" applyBorder="1" applyAlignment="1">
      <alignment wrapText="1"/>
    </xf>
    <xf numFmtId="14" fontId="2" fillId="0" borderId="6" xfId="0" applyNumberFormat="1" applyFont="1" applyBorder="1"/>
    <xf numFmtId="0" fontId="6" fillId="0" borderId="26" xfId="0" applyFont="1" applyBorder="1" applyAlignment="1">
      <alignment vertical="center" wrapText="1"/>
    </xf>
    <xf numFmtId="0" fontId="6" fillId="0" borderId="23" xfId="0" applyFont="1" applyBorder="1" applyAlignment="1">
      <alignment vertical="center" wrapText="1"/>
    </xf>
    <xf numFmtId="0" fontId="6" fillId="0" borderId="20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6" fillId="2" borderId="23" xfId="0" applyFont="1" applyFill="1" applyBorder="1" applyAlignment="1">
      <alignment vertical="center" wrapText="1"/>
    </xf>
    <xf numFmtId="0" fontId="6" fillId="0" borderId="6" xfId="0" applyFont="1" applyBorder="1"/>
    <xf numFmtId="0" fontId="6" fillId="0" borderId="0" xfId="0" applyFont="1"/>
    <xf numFmtId="0" fontId="11" fillId="0" borderId="17" xfId="0" applyFont="1" applyBorder="1" applyAlignment="1">
      <alignment vertical="center" wrapText="1"/>
    </xf>
    <xf numFmtId="0" fontId="9" fillId="2" borderId="7" xfId="0" applyFont="1" applyFill="1" applyBorder="1" applyAlignment="1">
      <alignment vertical="center" wrapText="1"/>
    </xf>
    <xf numFmtId="0" fontId="9" fillId="0" borderId="7" xfId="0" applyFont="1" applyBorder="1" applyAlignment="1">
      <alignment vertical="center" wrapText="1"/>
    </xf>
    <xf numFmtId="0" fontId="9" fillId="0" borderId="6" xfId="0" applyFont="1" applyBorder="1"/>
    <xf numFmtId="0" fontId="8" fillId="0" borderId="7" xfId="0" applyFont="1" applyBorder="1" applyAlignment="1">
      <alignment vertical="center" wrapText="1"/>
    </xf>
    <xf numFmtId="0" fontId="8" fillId="2" borderId="7" xfId="0" applyFont="1" applyFill="1" applyBorder="1" applyAlignment="1">
      <alignment vertical="center" wrapText="1"/>
    </xf>
    <xf numFmtId="0" fontId="2" fillId="0" borderId="30" xfId="0" applyFont="1" applyBorder="1" applyAlignment="1">
      <alignment horizontal="center"/>
    </xf>
    <xf numFmtId="0" fontId="2" fillId="0" borderId="31" xfId="0" applyFont="1" applyBorder="1" applyAlignment="1">
      <alignment horizontal="center"/>
    </xf>
    <xf numFmtId="0" fontId="3" fillId="0" borderId="9" xfId="1" applyFont="1" applyFill="1" applyBorder="1" applyAlignment="1">
      <alignment horizontal="center" vertical="center"/>
    </xf>
    <xf numFmtId="0" fontId="3" fillId="0" borderId="10" xfId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 wrapText="1"/>
    </xf>
    <xf numFmtId="0" fontId="3" fillId="0" borderId="6" xfId="1" applyFont="1" applyFill="1" applyBorder="1" applyAlignment="1">
      <alignment horizontal="center" vertical="center" wrapText="1"/>
    </xf>
    <xf numFmtId="0" fontId="3" fillId="0" borderId="21" xfId="1" applyFont="1" applyFill="1" applyBorder="1" applyAlignment="1">
      <alignment horizontal="center" vertical="center"/>
    </xf>
    <xf numFmtId="0" fontId="3" fillId="0" borderId="22" xfId="1" applyFont="1" applyFill="1" applyBorder="1" applyAlignment="1">
      <alignment horizontal="center" vertical="center"/>
    </xf>
    <xf numFmtId="0" fontId="3" fillId="0" borderId="2" xfId="1" applyFont="1" applyFill="1" applyBorder="1" applyAlignment="1">
      <alignment horizontal="center" vertical="center" wrapText="1"/>
    </xf>
    <xf numFmtId="0" fontId="3" fillId="0" borderId="5" xfId="1" applyFont="1" applyFill="1" applyBorder="1" applyAlignment="1">
      <alignment horizontal="center" vertical="center" wrapText="1"/>
    </xf>
    <xf numFmtId="0" fontId="3" fillId="0" borderId="13" xfId="1" applyFont="1" applyFill="1" applyBorder="1" applyAlignment="1">
      <alignment horizontal="center" vertical="center" wrapText="1"/>
    </xf>
    <xf numFmtId="0" fontId="3" fillId="0" borderId="15" xfId="1" applyFont="1" applyFill="1" applyBorder="1" applyAlignment="1">
      <alignment horizontal="center" vertical="center" wrapText="1"/>
    </xf>
    <xf numFmtId="0" fontId="3" fillId="0" borderId="4" xfId="1" applyFont="1" applyFill="1" applyBorder="1" applyAlignment="1">
      <alignment horizontal="center" vertical="center" wrapText="1"/>
    </xf>
    <xf numFmtId="0" fontId="3" fillId="0" borderId="1" xfId="1" applyNumberFormat="1" applyFont="1" applyFill="1" applyBorder="1" applyAlignment="1">
      <alignment horizontal="center" vertical="center" wrapText="1"/>
    </xf>
    <xf numFmtId="0" fontId="3" fillId="0" borderId="4" xfId="1" applyNumberFormat="1" applyFont="1" applyFill="1" applyBorder="1" applyAlignment="1">
      <alignment horizontal="center" vertical="center" wrapText="1"/>
    </xf>
    <xf numFmtId="49" fontId="4" fillId="0" borderId="14" xfId="1" applyNumberFormat="1" applyFont="1" applyFill="1" applyBorder="1" applyAlignment="1">
      <alignment horizontal="center" vertical="center" wrapText="1"/>
    </xf>
    <xf numFmtId="49" fontId="4" fillId="0" borderId="16" xfId="1" applyNumberFormat="1" applyFont="1" applyFill="1" applyBorder="1" applyAlignment="1">
      <alignment horizontal="center" vertical="center" wrapText="1"/>
    </xf>
    <xf numFmtId="0" fontId="3" fillId="0" borderId="20" xfId="1" applyFont="1" applyFill="1" applyBorder="1" applyAlignment="1">
      <alignment horizontal="center" vertical="center" wrapText="1"/>
    </xf>
    <xf numFmtId="0" fontId="3" fillId="0" borderId="27" xfId="1" applyFont="1" applyFill="1" applyBorder="1" applyAlignment="1">
      <alignment horizontal="center" vertical="center"/>
    </xf>
    <xf numFmtId="0" fontId="3" fillId="0" borderId="28" xfId="1" applyFont="1" applyFill="1" applyBorder="1" applyAlignment="1">
      <alignment horizontal="center" vertical="center"/>
    </xf>
    <xf numFmtId="0" fontId="3" fillId="0" borderId="8" xfId="1" applyFont="1" applyFill="1" applyBorder="1" applyAlignment="1">
      <alignment horizontal="center" vertical="center"/>
    </xf>
    <xf numFmtId="0" fontId="3" fillId="0" borderId="32" xfId="1" applyFont="1" applyFill="1" applyBorder="1" applyAlignment="1">
      <alignment horizontal="center" vertical="center" wrapText="1"/>
    </xf>
    <xf numFmtId="0" fontId="3" fillId="0" borderId="33" xfId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17"/>
  <sheetViews>
    <sheetView tabSelected="1" zoomScale="90" zoomScaleNormal="90" workbookViewId="0">
      <selection sqref="A1:A2"/>
    </sheetView>
  </sheetViews>
  <sheetFormatPr defaultColWidth="8.85546875" defaultRowHeight="15.75" x14ac:dyDescent="0.25"/>
  <cols>
    <col min="1" max="1" width="8.85546875" style="5"/>
    <col min="2" max="2" width="26.42578125" style="20" customWidth="1"/>
    <col min="3" max="3" width="10.140625" style="5" customWidth="1"/>
    <col min="4" max="4" width="12.7109375" style="5" customWidth="1"/>
    <col min="5" max="5" width="22.7109375" style="5" customWidth="1"/>
    <col min="6" max="13" width="8.85546875" style="5"/>
    <col min="14" max="14" width="13.7109375" style="5" customWidth="1"/>
    <col min="15" max="18" width="8.85546875" style="5"/>
    <col min="19" max="19" width="9.42578125" style="5" customWidth="1"/>
    <col min="20" max="20" width="18.28515625" style="5" customWidth="1"/>
    <col min="21" max="16384" width="8.85546875" style="5"/>
  </cols>
  <sheetData>
    <row r="1" spans="1:14" s="1" customFormat="1" ht="16.5" thickBot="1" x14ac:dyDescent="0.3">
      <c r="A1" s="52" t="s">
        <v>18</v>
      </c>
      <c r="B1" s="62" t="s">
        <v>0</v>
      </c>
      <c r="C1" s="60" t="s">
        <v>1</v>
      </c>
      <c r="D1" s="56" t="s">
        <v>2</v>
      </c>
      <c r="E1" s="60" t="s">
        <v>9</v>
      </c>
      <c r="F1" s="65" t="s">
        <v>3</v>
      </c>
      <c r="G1" s="67" t="s">
        <v>4</v>
      </c>
      <c r="H1" s="54" t="s">
        <v>5</v>
      </c>
      <c r="I1" s="54"/>
      <c r="J1" s="54"/>
      <c r="K1" s="54"/>
      <c r="L1" s="55"/>
      <c r="M1" s="58" t="s">
        <v>6</v>
      </c>
      <c r="N1" s="56" t="s">
        <v>8</v>
      </c>
    </row>
    <row r="2" spans="1:14" ht="16.5" thickBot="1" x14ac:dyDescent="0.3">
      <c r="A2" s="53"/>
      <c r="B2" s="63"/>
      <c r="C2" s="61"/>
      <c r="D2" s="64"/>
      <c r="E2" s="61"/>
      <c r="F2" s="66"/>
      <c r="G2" s="68"/>
      <c r="H2" s="2">
        <v>1</v>
      </c>
      <c r="I2" s="3">
        <v>2</v>
      </c>
      <c r="J2" s="3">
        <v>3</v>
      </c>
      <c r="K2" s="3" t="s">
        <v>7</v>
      </c>
      <c r="L2" s="4" t="s">
        <v>4</v>
      </c>
      <c r="M2" s="59"/>
      <c r="N2" s="57"/>
    </row>
    <row r="3" spans="1:14" x14ac:dyDescent="0.25">
      <c r="A3" s="6"/>
      <c r="B3" s="7"/>
      <c r="C3" s="8"/>
      <c r="D3" s="9"/>
      <c r="E3" s="10" t="s">
        <v>47</v>
      </c>
      <c r="F3" s="11"/>
      <c r="G3" s="11"/>
      <c r="H3" s="12"/>
      <c r="I3" s="12"/>
      <c r="J3" s="13"/>
      <c r="K3" s="11"/>
      <c r="L3" s="14">
        <f t="shared" ref="L3:L5" si="0">K3*G3</f>
        <v>0</v>
      </c>
      <c r="M3" s="15"/>
      <c r="N3" s="6"/>
    </row>
    <row r="4" spans="1:14" ht="31.5" x14ac:dyDescent="0.25">
      <c r="A4" s="6"/>
      <c r="B4" s="7"/>
      <c r="C4" s="8"/>
      <c r="D4" s="9"/>
      <c r="E4" s="11" t="s">
        <v>45</v>
      </c>
      <c r="F4" s="11"/>
      <c r="G4" s="11"/>
      <c r="H4" s="12"/>
      <c r="I4" s="12"/>
      <c r="J4" s="13"/>
      <c r="K4" s="11"/>
      <c r="L4" s="11"/>
      <c r="M4" s="16"/>
      <c r="N4" s="6"/>
    </row>
    <row r="5" spans="1:14" ht="31.5" x14ac:dyDescent="0.25">
      <c r="A5" s="6">
        <v>1</v>
      </c>
      <c r="B5" s="7" t="s">
        <v>40</v>
      </c>
      <c r="C5" s="8" t="s">
        <v>11</v>
      </c>
      <c r="D5" s="9">
        <v>40350</v>
      </c>
      <c r="E5" s="10"/>
      <c r="F5" s="11">
        <v>48.3</v>
      </c>
      <c r="G5" s="11">
        <v>1.0468999999999999</v>
      </c>
      <c r="H5" s="12">
        <v>30</v>
      </c>
      <c r="I5" s="12">
        <v>32.5</v>
      </c>
      <c r="J5" s="17">
        <v>35</v>
      </c>
      <c r="K5" s="11">
        <v>35</v>
      </c>
      <c r="L5" s="11">
        <f t="shared" si="0"/>
        <v>36.641500000000001</v>
      </c>
      <c r="M5" s="39">
        <v>3</v>
      </c>
      <c r="N5" s="6"/>
    </row>
    <row r="6" spans="1:14" x14ac:dyDescent="0.25">
      <c r="A6" s="6"/>
      <c r="B6" s="7"/>
      <c r="C6" s="8"/>
      <c r="D6" s="9"/>
      <c r="E6" s="11"/>
      <c r="F6" s="11"/>
      <c r="G6" s="11"/>
      <c r="H6" s="12"/>
      <c r="I6" s="12"/>
      <c r="J6" s="13"/>
      <c r="K6" s="11"/>
      <c r="L6" s="11"/>
      <c r="M6" s="39"/>
      <c r="N6" s="6"/>
    </row>
    <row r="7" spans="1:14" ht="31.5" x14ac:dyDescent="0.25">
      <c r="A7" s="6">
        <v>2</v>
      </c>
      <c r="B7" s="7" t="s">
        <v>24</v>
      </c>
      <c r="C7" s="8" t="s">
        <v>11</v>
      </c>
      <c r="D7" s="9">
        <v>39524</v>
      </c>
      <c r="E7" s="11"/>
      <c r="F7" s="11">
        <v>53.3</v>
      </c>
      <c r="G7" s="11">
        <v>0.93069999999999997</v>
      </c>
      <c r="H7" s="12">
        <v>42</v>
      </c>
      <c r="I7" s="13">
        <v>45</v>
      </c>
      <c r="J7" s="17">
        <v>45</v>
      </c>
      <c r="K7" s="11">
        <v>45</v>
      </c>
      <c r="L7" s="11">
        <f>K7*G7</f>
        <v>41.881499999999996</v>
      </c>
      <c r="M7" s="39">
        <v>2</v>
      </c>
      <c r="N7" s="6"/>
    </row>
    <row r="8" spans="1:14" x14ac:dyDescent="0.25">
      <c r="A8" s="6"/>
      <c r="B8" s="7"/>
      <c r="C8" s="8"/>
      <c r="D8" s="9"/>
      <c r="E8" s="11"/>
      <c r="F8" s="11"/>
      <c r="G8" s="11"/>
      <c r="H8" s="12"/>
      <c r="I8" s="12"/>
      <c r="J8" s="17"/>
      <c r="K8" s="11"/>
      <c r="L8" s="11"/>
      <c r="M8" s="39"/>
      <c r="N8" s="6"/>
    </row>
    <row r="9" spans="1:14" ht="31.5" x14ac:dyDescent="0.25">
      <c r="A9" s="6">
        <v>3</v>
      </c>
      <c r="B9" s="7" t="s">
        <v>10</v>
      </c>
      <c r="C9" s="8" t="s">
        <v>11</v>
      </c>
      <c r="D9" s="9">
        <v>41106</v>
      </c>
      <c r="E9" s="11"/>
      <c r="F9" s="11">
        <v>62.9</v>
      </c>
      <c r="G9" s="11">
        <v>0.78639999999999999</v>
      </c>
      <c r="H9" s="13">
        <v>62.5</v>
      </c>
      <c r="I9" s="12">
        <v>65</v>
      </c>
      <c r="J9" s="17">
        <v>70</v>
      </c>
      <c r="K9" s="11">
        <v>70</v>
      </c>
      <c r="L9" s="11">
        <f>K9*G9</f>
        <v>55.048000000000002</v>
      </c>
      <c r="M9" s="39">
        <v>1</v>
      </c>
      <c r="N9" s="6"/>
    </row>
    <row r="10" spans="1:14" ht="31.5" x14ac:dyDescent="0.25">
      <c r="A10" s="6"/>
      <c r="B10" s="7"/>
      <c r="C10" s="8"/>
      <c r="D10" s="9"/>
      <c r="E10" s="11" t="s">
        <v>46</v>
      </c>
      <c r="F10" s="11"/>
      <c r="G10" s="11"/>
      <c r="H10" s="12"/>
      <c r="I10" s="12"/>
      <c r="J10" s="13"/>
      <c r="K10" s="11"/>
      <c r="L10" s="11"/>
      <c r="M10" s="39"/>
      <c r="N10" s="6"/>
    </row>
    <row r="11" spans="1:14" ht="31.5" x14ac:dyDescent="0.25">
      <c r="A11" s="6">
        <v>4</v>
      </c>
      <c r="B11" s="7" t="s">
        <v>25</v>
      </c>
      <c r="C11" s="8" t="s">
        <v>11</v>
      </c>
      <c r="D11" s="9">
        <v>39621</v>
      </c>
      <c r="E11" s="11"/>
      <c r="F11" s="11">
        <v>97</v>
      </c>
      <c r="G11" s="11">
        <v>0.56189999999999996</v>
      </c>
      <c r="H11" s="12">
        <v>65</v>
      </c>
      <c r="I11" s="12">
        <v>70</v>
      </c>
      <c r="J11" s="17">
        <v>75</v>
      </c>
      <c r="K11" s="11">
        <v>75</v>
      </c>
      <c r="L11" s="11">
        <f t="shared" ref="L11:L38" si="1">K11*G11</f>
        <v>42.142499999999998</v>
      </c>
      <c r="M11" s="39">
        <v>3</v>
      </c>
      <c r="N11" s="6"/>
    </row>
    <row r="12" spans="1:14" x14ac:dyDescent="0.25">
      <c r="A12" s="6"/>
      <c r="B12" s="7"/>
      <c r="C12" s="8"/>
      <c r="D12" s="9"/>
      <c r="E12" s="11"/>
      <c r="F12" s="11"/>
      <c r="G12" s="11"/>
      <c r="H12" s="12"/>
      <c r="I12" s="12"/>
      <c r="J12" s="13"/>
      <c r="K12" s="11"/>
      <c r="L12" s="11"/>
      <c r="M12" s="39"/>
      <c r="N12" s="6"/>
    </row>
    <row r="13" spans="1:14" ht="31.5" x14ac:dyDescent="0.25">
      <c r="A13" s="6">
        <v>5</v>
      </c>
      <c r="B13" s="7" t="s">
        <v>19</v>
      </c>
      <c r="C13" s="8" t="s">
        <v>11</v>
      </c>
      <c r="D13" s="9">
        <v>39576</v>
      </c>
      <c r="E13" s="11"/>
      <c r="F13" s="11">
        <v>109</v>
      </c>
      <c r="G13" s="11">
        <v>0.53769999999999996</v>
      </c>
      <c r="H13" s="18">
        <v>80</v>
      </c>
      <c r="I13" s="12">
        <v>82.5</v>
      </c>
      <c r="J13" s="12">
        <v>85</v>
      </c>
      <c r="K13" s="11">
        <v>85</v>
      </c>
      <c r="L13" s="11">
        <f t="shared" si="1"/>
        <v>45.704499999999996</v>
      </c>
      <c r="M13" s="40">
        <v>2</v>
      </c>
      <c r="N13" s="6"/>
    </row>
    <row r="14" spans="1:14" x14ac:dyDescent="0.25">
      <c r="A14" s="6"/>
      <c r="B14" s="7"/>
      <c r="C14" s="8"/>
      <c r="D14" s="11"/>
      <c r="E14" s="10"/>
      <c r="F14" s="11"/>
      <c r="G14" s="11"/>
      <c r="H14" s="12"/>
      <c r="I14" s="12"/>
      <c r="J14" s="13"/>
      <c r="K14" s="11"/>
      <c r="L14" s="11"/>
      <c r="M14" s="40"/>
      <c r="N14" s="6"/>
    </row>
    <row r="15" spans="1:14" x14ac:dyDescent="0.25">
      <c r="A15" s="6"/>
      <c r="B15" s="7"/>
      <c r="C15" s="8"/>
      <c r="D15" s="11"/>
      <c r="E15" s="10" t="s">
        <v>51</v>
      </c>
      <c r="F15" s="11"/>
      <c r="G15" s="11"/>
      <c r="H15" s="12"/>
      <c r="I15" s="12"/>
      <c r="J15" s="13"/>
      <c r="K15" s="11"/>
      <c r="L15" s="11"/>
      <c r="M15" s="40"/>
      <c r="N15" s="6"/>
    </row>
    <row r="16" spans="1:14" ht="31.5" x14ac:dyDescent="0.25">
      <c r="A16" s="6">
        <v>6</v>
      </c>
      <c r="B16" s="7" t="s">
        <v>21</v>
      </c>
      <c r="C16" s="8" t="s">
        <v>11</v>
      </c>
      <c r="D16" s="9">
        <v>39209</v>
      </c>
      <c r="E16" s="11"/>
      <c r="F16" s="11">
        <v>87</v>
      </c>
      <c r="G16" s="11">
        <v>0.5978</v>
      </c>
      <c r="H16" s="12">
        <v>70</v>
      </c>
      <c r="I16" s="12">
        <v>75</v>
      </c>
      <c r="J16" s="17">
        <v>80</v>
      </c>
      <c r="K16" s="11">
        <v>80</v>
      </c>
      <c r="L16" s="11">
        <f t="shared" si="1"/>
        <v>47.823999999999998</v>
      </c>
      <c r="M16" s="40">
        <v>1</v>
      </c>
      <c r="N16" s="6"/>
    </row>
    <row r="17" spans="1:14" x14ac:dyDescent="0.25">
      <c r="A17" s="6"/>
      <c r="B17" s="7"/>
      <c r="C17" s="8"/>
      <c r="D17" s="11"/>
      <c r="E17" s="10" t="s">
        <v>15</v>
      </c>
      <c r="F17" s="11"/>
      <c r="G17" s="11"/>
      <c r="H17" s="13"/>
      <c r="I17" s="12"/>
      <c r="J17" s="12"/>
      <c r="K17" s="11"/>
      <c r="L17" s="11"/>
      <c r="M17" s="40"/>
      <c r="N17" s="6"/>
    </row>
    <row r="18" spans="1:14" x14ac:dyDescent="0.25">
      <c r="A18" s="6"/>
      <c r="B18" s="7"/>
      <c r="C18" s="8"/>
      <c r="D18" s="11"/>
      <c r="E18" s="11" t="s">
        <v>41</v>
      </c>
      <c r="F18" s="11"/>
      <c r="G18" s="11"/>
      <c r="H18" s="13"/>
      <c r="I18" s="12"/>
      <c r="J18" s="12"/>
      <c r="K18" s="11"/>
      <c r="L18" s="11"/>
      <c r="M18" s="40"/>
      <c r="N18" s="6"/>
    </row>
    <row r="19" spans="1:14" ht="31.5" x14ac:dyDescent="0.25">
      <c r="A19" s="6">
        <v>7</v>
      </c>
      <c r="B19" s="7" t="s">
        <v>31</v>
      </c>
      <c r="C19" s="8" t="s">
        <v>32</v>
      </c>
      <c r="D19" s="9">
        <v>32341</v>
      </c>
      <c r="E19" s="10"/>
      <c r="F19" s="11">
        <v>47</v>
      </c>
      <c r="G19" s="11">
        <v>1.0494000000000001</v>
      </c>
      <c r="H19" s="17">
        <v>37.5</v>
      </c>
      <c r="I19" s="12">
        <v>40</v>
      </c>
      <c r="J19" s="13">
        <v>45</v>
      </c>
      <c r="K19" s="11">
        <v>40</v>
      </c>
      <c r="L19" s="11">
        <f t="shared" si="1"/>
        <v>41.976000000000006</v>
      </c>
      <c r="M19" s="40">
        <v>1</v>
      </c>
      <c r="N19" s="6"/>
    </row>
    <row r="20" spans="1:14" x14ac:dyDescent="0.25">
      <c r="A20" s="6"/>
      <c r="B20" s="7"/>
      <c r="C20" s="8"/>
      <c r="D20" s="9"/>
      <c r="E20" s="11"/>
      <c r="F20" s="11"/>
      <c r="G20" s="11"/>
      <c r="H20" s="13"/>
      <c r="I20" s="12"/>
      <c r="J20" s="12"/>
      <c r="K20" s="11"/>
      <c r="L20" s="11"/>
      <c r="M20" s="40"/>
      <c r="N20" s="6"/>
    </row>
    <row r="21" spans="1:14" ht="31.5" x14ac:dyDescent="0.25">
      <c r="A21" s="6">
        <v>8</v>
      </c>
      <c r="B21" s="7" t="s">
        <v>42</v>
      </c>
      <c r="C21" s="8" t="s">
        <v>32</v>
      </c>
      <c r="D21" s="9">
        <v>32298</v>
      </c>
      <c r="E21" s="10"/>
      <c r="F21" s="11">
        <v>55.8</v>
      </c>
      <c r="G21" s="11">
        <v>0.92630000000000001</v>
      </c>
      <c r="H21" s="17">
        <v>40</v>
      </c>
      <c r="I21" s="12">
        <v>45</v>
      </c>
      <c r="J21" s="13">
        <v>50</v>
      </c>
      <c r="K21" s="11">
        <v>45</v>
      </c>
      <c r="L21" s="11">
        <f t="shared" si="1"/>
        <v>41.683500000000002</v>
      </c>
      <c r="M21" s="40">
        <v>2</v>
      </c>
      <c r="N21" s="6"/>
    </row>
    <row r="22" spans="1:14" x14ac:dyDescent="0.25">
      <c r="A22" s="6"/>
      <c r="B22" s="7"/>
      <c r="C22" s="8"/>
      <c r="D22" s="11"/>
      <c r="E22" s="11" t="s">
        <v>20</v>
      </c>
      <c r="F22" s="11"/>
      <c r="G22" s="11"/>
      <c r="H22" s="13"/>
      <c r="I22" s="12"/>
      <c r="J22" s="12"/>
      <c r="K22" s="11"/>
      <c r="L22" s="11"/>
      <c r="M22" s="40"/>
      <c r="N22" s="6"/>
    </row>
    <row r="23" spans="1:14" ht="31.5" x14ac:dyDescent="0.25">
      <c r="A23" s="6">
        <v>9</v>
      </c>
      <c r="B23" s="7" t="s">
        <v>53</v>
      </c>
      <c r="C23" s="8" t="s">
        <v>11</v>
      </c>
      <c r="D23" s="9">
        <v>34367</v>
      </c>
      <c r="E23" s="11"/>
      <c r="F23" s="11">
        <v>79.900000000000006</v>
      </c>
      <c r="G23" s="11">
        <v>0.63880000000000003</v>
      </c>
      <c r="H23" s="17">
        <v>115</v>
      </c>
      <c r="I23" s="12">
        <v>125</v>
      </c>
      <c r="J23" s="12">
        <v>132.5</v>
      </c>
      <c r="K23" s="11">
        <v>132.5</v>
      </c>
      <c r="L23" s="11">
        <f t="shared" si="1"/>
        <v>84.641000000000005</v>
      </c>
      <c r="M23" s="40">
        <v>2</v>
      </c>
      <c r="N23" s="6"/>
    </row>
    <row r="24" spans="1:14" x14ac:dyDescent="0.25">
      <c r="A24" s="6"/>
      <c r="B24" s="7"/>
      <c r="C24" s="8"/>
      <c r="D24" s="9"/>
      <c r="E24" s="11"/>
      <c r="F24" s="11"/>
      <c r="G24" s="11"/>
      <c r="H24" s="17"/>
      <c r="I24" s="12"/>
      <c r="J24" s="12"/>
      <c r="K24" s="11"/>
      <c r="L24" s="11"/>
      <c r="M24" s="40"/>
      <c r="N24" s="6"/>
    </row>
    <row r="25" spans="1:14" ht="31.5" x14ac:dyDescent="0.25">
      <c r="A25" s="6">
        <v>10</v>
      </c>
      <c r="B25" s="7" t="s">
        <v>48</v>
      </c>
      <c r="C25" s="8" t="s">
        <v>49</v>
      </c>
      <c r="D25" s="9">
        <v>36588</v>
      </c>
      <c r="E25" s="11"/>
      <c r="F25" s="11">
        <v>81</v>
      </c>
      <c r="G25" s="11">
        <v>0.62729999999999997</v>
      </c>
      <c r="H25" s="13">
        <v>105</v>
      </c>
      <c r="I25" s="12">
        <v>105</v>
      </c>
      <c r="J25" s="13">
        <v>110</v>
      </c>
      <c r="K25" s="11">
        <v>105</v>
      </c>
      <c r="L25" s="11">
        <f t="shared" si="1"/>
        <v>65.866500000000002</v>
      </c>
      <c r="M25" s="40">
        <v>3</v>
      </c>
      <c r="N25" s="6"/>
    </row>
    <row r="26" spans="1:14" x14ac:dyDescent="0.25">
      <c r="A26" s="6"/>
      <c r="B26" s="7"/>
      <c r="C26" s="8"/>
      <c r="D26" s="9"/>
      <c r="E26" s="11"/>
      <c r="F26" s="11"/>
      <c r="G26" s="11"/>
      <c r="H26" s="17"/>
      <c r="I26" s="12"/>
      <c r="J26" s="12"/>
      <c r="K26" s="11"/>
      <c r="L26" s="11"/>
      <c r="M26" s="40"/>
      <c r="N26" s="6"/>
    </row>
    <row r="27" spans="1:14" ht="31.5" x14ac:dyDescent="0.25">
      <c r="A27" s="6">
        <v>11</v>
      </c>
      <c r="B27" s="7" t="s">
        <v>26</v>
      </c>
      <c r="C27" s="8" t="s">
        <v>11</v>
      </c>
      <c r="D27" s="9">
        <v>34401</v>
      </c>
      <c r="E27" s="11"/>
      <c r="F27" s="11">
        <v>90.2</v>
      </c>
      <c r="G27" s="11">
        <v>0.58530000000000004</v>
      </c>
      <c r="H27" s="17">
        <v>155</v>
      </c>
      <c r="I27" s="12">
        <v>162.5</v>
      </c>
      <c r="J27" s="12">
        <v>170</v>
      </c>
      <c r="K27" s="11">
        <v>170</v>
      </c>
      <c r="L27" s="11">
        <f t="shared" si="1"/>
        <v>99.501000000000005</v>
      </c>
      <c r="M27" s="40">
        <v>1</v>
      </c>
      <c r="N27" s="6"/>
    </row>
    <row r="28" spans="1:14" ht="31.5" x14ac:dyDescent="0.25">
      <c r="A28" s="6"/>
      <c r="B28" s="7"/>
      <c r="C28" s="8"/>
      <c r="D28" s="11"/>
      <c r="E28" s="11" t="s">
        <v>22</v>
      </c>
      <c r="F28" s="11"/>
      <c r="G28" s="11"/>
      <c r="H28" s="17"/>
      <c r="I28" s="13"/>
      <c r="J28" s="13"/>
      <c r="K28" s="11"/>
      <c r="L28" s="11"/>
      <c r="M28" s="40"/>
      <c r="N28" s="6"/>
    </row>
    <row r="29" spans="1:14" ht="31.5" x14ac:dyDescent="0.25">
      <c r="A29" s="6">
        <v>12</v>
      </c>
      <c r="B29" s="7" t="s">
        <v>23</v>
      </c>
      <c r="C29" s="8" t="s">
        <v>11</v>
      </c>
      <c r="D29" s="9">
        <v>30709</v>
      </c>
      <c r="E29" s="11"/>
      <c r="F29" s="11">
        <v>96</v>
      </c>
      <c r="G29" s="11">
        <v>0.56479999999999997</v>
      </c>
      <c r="H29" s="17">
        <v>110</v>
      </c>
      <c r="I29" s="13">
        <v>115</v>
      </c>
      <c r="J29" s="13">
        <v>115</v>
      </c>
      <c r="K29" s="11">
        <v>110</v>
      </c>
      <c r="L29" s="11">
        <f t="shared" si="1"/>
        <v>62.128</v>
      </c>
      <c r="M29" s="40">
        <v>2</v>
      </c>
      <c r="N29" s="6"/>
    </row>
    <row r="30" spans="1:14" x14ac:dyDescent="0.25">
      <c r="A30" s="6"/>
      <c r="B30" s="7"/>
      <c r="C30" s="8"/>
      <c r="D30" s="9"/>
      <c r="E30" s="11"/>
      <c r="F30" s="11"/>
      <c r="G30" s="11"/>
      <c r="H30" s="17"/>
      <c r="I30" s="13"/>
      <c r="J30" s="13"/>
      <c r="K30" s="11"/>
      <c r="L30" s="11"/>
      <c r="M30" s="40"/>
      <c r="N30" s="6"/>
    </row>
    <row r="31" spans="1:14" ht="31.5" x14ac:dyDescent="0.25">
      <c r="A31" s="6">
        <v>13</v>
      </c>
      <c r="B31" s="7" t="s">
        <v>27</v>
      </c>
      <c r="C31" s="8" t="s">
        <v>11</v>
      </c>
      <c r="D31" s="9">
        <v>32602</v>
      </c>
      <c r="E31" s="11"/>
      <c r="F31" s="11">
        <v>98.95</v>
      </c>
      <c r="G31" s="11">
        <v>0.55910000000000004</v>
      </c>
      <c r="H31" s="17">
        <v>115</v>
      </c>
      <c r="I31" s="17">
        <v>122.5</v>
      </c>
      <c r="J31" s="13">
        <v>130</v>
      </c>
      <c r="K31" s="11">
        <v>122.5</v>
      </c>
      <c r="L31" s="11">
        <f t="shared" si="1"/>
        <v>68.489750000000001</v>
      </c>
      <c r="M31" s="40">
        <v>1</v>
      </c>
      <c r="N31" s="6"/>
    </row>
    <row r="32" spans="1:14" x14ac:dyDescent="0.25">
      <c r="A32" s="6"/>
      <c r="B32" s="7"/>
      <c r="C32" s="8"/>
      <c r="D32" s="9"/>
      <c r="E32" s="11"/>
      <c r="F32" s="11"/>
      <c r="G32" s="11"/>
      <c r="H32" s="17"/>
      <c r="I32" s="13"/>
      <c r="J32" s="13"/>
      <c r="K32" s="11"/>
      <c r="L32" s="11"/>
      <c r="M32" s="40"/>
      <c r="N32" s="6"/>
    </row>
    <row r="33" spans="1:14" x14ac:dyDescent="0.25">
      <c r="A33" s="6"/>
      <c r="B33" s="7"/>
      <c r="C33" s="8"/>
      <c r="D33" s="11"/>
      <c r="E33" s="10" t="s">
        <v>16</v>
      </c>
      <c r="F33" s="11"/>
      <c r="G33" s="11"/>
      <c r="H33" s="12"/>
      <c r="I33" s="12"/>
      <c r="J33" s="12"/>
      <c r="K33" s="11"/>
      <c r="L33" s="11"/>
      <c r="M33" s="40"/>
      <c r="N33" s="6"/>
    </row>
    <row r="34" spans="1:14" ht="31.5" x14ac:dyDescent="0.25">
      <c r="A34" s="6"/>
      <c r="B34" s="7"/>
      <c r="C34" s="8"/>
      <c r="D34" s="11"/>
      <c r="E34" s="11" t="s">
        <v>43</v>
      </c>
      <c r="F34" s="11"/>
      <c r="G34" s="11"/>
      <c r="H34" s="12"/>
      <c r="I34" s="12"/>
      <c r="J34" s="12"/>
      <c r="K34" s="11"/>
      <c r="L34" s="11"/>
      <c r="M34" s="40"/>
      <c r="N34" s="6"/>
    </row>
    <row r="35" spans="1:14" ht="31.5" x14ac:dyDescent="0.25">
      <c r="A35" s="6">
        <v>14</v>
      </c>
      <c r="B35" s="7" t="s">
        <v>54</v>
      </c>
      <c r="C35" s="8" t="s">
        <v>11</v>
      </c>
      <c r="D35" s="9">
        <v>28771</v>
      </c>
      <c r="E35" s="10"/>
      <c r="F35" s="11">
        <v>75</v>
      </c>
      <c r="G35" s="11">
        <v>0.66449999999999998</v>
      </c>
      <c r="H35" s="12">
        <v>115</v>
      </c>
      <c r="I35" s="12">
        <v>120</v>
      </c>
      <c r="J35" s="12">
        <v>125</v>
      </c>
      <c r="K35" s="11">
        <v>125</v>
      </c>
      <c r="L35" s="11">
        <f t="shared" si="1"/>
        <v>83.0625</v>
      </c>
      <c r="M35" s="40">
        <v>1</v>
      </c>
      <c r="N35" s="6"/>
    </row>
    <row r="36" spans="1:14" x14ac:dyDescent="0.25">
      <c r="A36" s="6"/>
      <c r="B36" s="7"/>
      <c r="C36" s="8"/>
      <c r="D36" s="11"/>
      <c r="E36" s="10" t="s">
        <v>17</v>
      </c>
      <c r="F36" s="11"/>
      <c r="G36" s="11"/>
      <c r="H36" s="12"/>
      <c r="I36" s="12"/>
      <c r="J36" s="13"/>
      <c r="K36" s="11"/>
      <c r="L36" s="11"/>
      <c r="M36" s="40"/>
      <c r="N36" s="6"/>
    </row>
    <row r="37" spans="1:14" x14ac:dyDescent="0.25">
      <c r="A37" s="6"/>
      <c r="B37" s="7"/>
      <c r="C37" s="8"/>
      <c r="D37" s="11"/>
      <c r="E37" s="11" t="s">
        <v>20</v>
      </c>
      <c r="F37" s="11"/>
      <c r="G37" s="11"/>
      <c r="H37" s="12"/>
      <c r="I37" s="12"/>
      <c r="J37" s="12"/>
      <c r="K37" s="11"/>
      <c r="L37" s="11"/>
      <c r="M37" s="10"/>
      <c r="N37" s="6"/>
    </row>
    <row r="38" spans="1:14" ht="31.5" x14ac:dyDescent="0.25">
      <c r="A38" s="6">
        <v>15</v>
      </c>
      <c r="B38" s="7" t="s">
        <v>38</v>
      </c>
      <c r="C38" s="8" t="s">
        <v>11</v>
      </c>
      <c r="D38" s="9">
        <v>22664</v>
      </c>
      <c r="E38" s="11"/>
      <c r="F38" s="11">
        <v>89.2</v>
      </c>
      <c r="G38" s="11">
        <v>0.58930000000000005</v>
      </c>
      <c r="H38" s="13">
        <v>130</v>
      </c>
      <c r="I38" s="13">
        <v>132.5</v>
      </c>
      <c r="J38" s="17">
        <v>132.5</v>
      </c>
      <c r="K38" s="11">
        <v>132.5</v>
      </c>
      <c r="L38" s="11">
        <f t="shared" si="1"/>
        <v>78.082250000000002</v>
      </c>
      <c r="M38" s="41">
        <v>1</v>
      </c>
      <c r="N38" s="19"/>
    </row>
    <row r="39" spans="1:14" x14ac:dyDescent="0.25">
      <c r="B39" s="5"/>
    </row>
    <row r="40" spans="1:14" x14ac:dyDescent="0.25">
      <c r="B40" s="5"/>
    </row>
    <row r="41" spans="1:14" x14ac:dyDescent="0.25">
      <c r="B41" s="5"/>
    </row>
    <row r="42" spans="1:14" x14ac:dyDescent="0.25">
      <c r="B42" s="5"/>
    </row>
    <row r="43" spans="1:14" x14ac:dyDescent="0.25">
      <c r="B43" s="5"/>
    </row>
    <row r="44" spans="1:14" x14ac:dyDescent="0.25">
      <c r="B44" s="5"/>
    </row>
    <row r="45" spans="1:14" x14ac:dyDescent="0.25">
      <c r="B45" s="5"/>
    </row>
    <row r="46" spans="1:14" x14ac:dyDescent="0.25">
      <c r="B46" s="5"/>
    </row>
    <row r="47" spans="1:14" x14ac:dyDescent="0.25">
      <c r="B47" s="5"/>
    </row>
    <row r="48" spans="1:14" x14ac:dyDescent="0.25">
      <c r="B48" s="5"/>
    </row>
    <row r="49" spans="2:2" x14ac:dyDescent="0.25">
      <c r="B49" s="5"/>
    </row>
    <row r="50" spans="2:2" x14ac:dyDescent="0.25">
      <c r="B50" s="5"/>
    </row>
    <row r="51" spans="2:2" x14ac:dyDescent="0.25">
      <c r="B51" s="5"/>
    </row>
    <row r="52" spans="2:2" x14ac:dyDescent="0.25">
      <c r="B52" s="5"/>
    </row>
    <row r="53" spans="2:2" x14ac:dyDescent="0.25">
      <c r="B53" s="5"/>
    </row>
    <row r="54" spans="2:2" x14ac:dyDescent="0.25">
      <c r="B54" s="5"/>
    </row>
    <row r="55" spans="2:2" x14ac:dyDescent="0.25">
      <c r="B55" s="5"/>
    </row>
    <row r="56" spans="2:2" x14ac:dyDescent="0.25">
      <c r="B56" s="5"/>
    </row>
    <row r="57" spans="2:2" x14ac:dyDescent="0.25">
      <c r="B57" s="5"/>
    </row>
    <row r="58" spans="2:2" x14ac:dyDescent="0.25">
      <c r="B58" s="5"/>
    </row>
    <row r="59" spans="2:2" x14ac:dyDescent="0.25">
      <c r="B59" s="5"/>
    </row>
    <row r="60" spans="2:2" x14ac:dyDescent="0.25">
      <c r="B60" s="5"/>
    </row>
    <row r="61" spans="2:2" x14ac:dyDescent="0.25">
      <c r="B61" s="5"/>
    </row>
    <row r="62" spans="2:2" x14ac:dyDescent="0.25">
      <c r="B62" s="5"/>
    </row>
    <row r="63" spans="2:2" x14ac:dyDescent="0.25">
      <c r="B63" s="5"/>
    </row>
    <row r="64" spans="2:2" x14ac:dyDescent="0.25">
      <c r="B64" s="5"/>
    </row>
    <row r="65" spans="2:2" x14ac:dyDescent="0.25">
      <c r="B65" s="5"/>
    </row>
    <row r="66" spans="2:2" x14ac:dyDescent="0.25">
      <c r="B66" s="5"/>
    </row>
    <row r="67" spans="2:2" x14ac:dyDescent="0.25">
      <c r="B67" s="5"/>
    </row>
    <row r="68" spans="2:2" x14ac:dyDescent="0.25">
      <c r="B68" s="5"/>
    </row>
    <row r="69" spans="2:2" x14ac:dyDescent="0.25">
      <c r="B69" s="5"/>
    </row>
    <row r="70" spans="2:2" x14ac:dyDescent="0.25">
      <c r="B70" s="5"/>
    </row>
    <row r="71" spans="2:2" x14ac:dyDescent="0.25">
      <c r="B71" s="5"/>
    </row>
    <row r="72" spans="2:2" x14ac:dyDescent="0.25">
      <c r="B72" s="5"/>
    </row>
    <row r="73" spans="2:2" x14ac:dyDescent="0.25">
      <c r="B73" s="5"/>
    </row>
    <row r="74" spans="2:2" x14ac:dyDescent="0.25">
      <c r="B74" s="5"/>
    </row>
    <row r="75" spans="2:2" x14ac:dyDescent="0.25">
      <c r="B75" s="5"/>
    </row>
    <row r="76" spans="2:2" x14ac:dyDescent="0.25">
      <c r="B76" s="5"/>
    </row>
    <row r="77" spans="2:2" x14ac:dyDescent="0.25">
      <c r="B77" s="5"/>
    </row>
    <row r="78" spans="2:2" x14ac:dyDescent="0.25">
      <c r="B78" s="5"/>
    </row>
    <row r="79" spans="2:2" x14ac:dyDescent="0.25">
      <c r="B79" s="5"/>
    </row>
    <row r="80" spans="2:2" x14ac:dyDescent="0.25">
      <c r="B80" s="5"/>
    </row>
    <row r="81" spans="2:2" x14ac:dyDescent="0.25">
      <c r="B81" s="5"/>
    </row>
    <row r="82" spans="2:2" x14ac:dyDescent="0.25">
      <c r="B82" s="5"/>
    </row>
    <row r="83" spans="2:2" x14ac:dyDescent="0.25">
      <c r="B83" s="5"/>
    </row>
    <row r="84" spans="2:2" x14ac:dyDescent="0.25">
      <c r="B84" s="5"/>
    </row>
    <row r="85" spans="2:2" x14ac:dyDescent="0.25">
      <c r="B85" s="5"/>
    </row>
    <row r="86" spans="2:2" x14ac:dyDescent="0.25">
      <c r="B86" s="5"/>
    </row>
    <row r="87" spans="2:2" x14ac:dyDescent="0.25">
      <c r="B87" s="5"/>
    </row>
    <row r="88" spans="2:2" x14ac:dyDescent="0.25">
      <c r="B88" s="5"/>
    </row>
    <row r="89" spans="2:2" x14ac:dyDescent="0.25">
      <c r="B89" s="5"/>
    </row>
    <row r="90" spans="2:2" x14ac:dyDescent="0.25">
      <c r="B90" s="5"/>
    </row>
    <row r="91" spans="2:2" x14ac:dyDescent="0.25">
      <c r="B91" s="5"/>
    </row>
    <row r="92" spans="2:2" x14ac:dyDescent="0.25">
      <c r="B92" s="5"/>
    </row>
    <row r="93" spans="2:2" x14ac:dyDescent="0.25">
      <c r="B93" s="5"/>
    </row>
    <row r="94" spans="2:2" x14ac:dyDescent="0.25">
      <c r="B94" s="5"/>
    </row>
    <row r="95" spans="2:2" x14ac:dyDescent="0.25">
      <c r="B95" s="5"/>
    </row>
    <row r="96" spans="2:2" x14ac:dyDescent="0.25">
      <c r="B96" s="5"/>
    </row>
    <row r="97" spans="2:2" x14ac:dyDescent="0.25">
      <c r="B97" s="5"/>
    </row>
    <row r="98" spans="2:2" x14ac:dyDescent="0.25">
      <c r="B98" s="5"/>
    </row>
    <row r="99" spans="2:2" x14ac:dyDescent="0.25">
      <c r="B99" s="5"/>
    </row>
    <row r="100" spans="2:2" x14ac:dyDescent="0.25">
      <c r="B100" s="5"/>
    </row>
    <row r="101" spans="2:2" x14ac:dyDescent="0.25">
      <c r="B101" s="5"/>
    </row>
    <row r="102" spans="2:2" x14ac:dyDescent="0.25">
      <c r="B102" s="5"/>
    </row>
    <row r="103" spans="2:2" x14ac:dyDescent="0.25">
      <c r="B103" s="5"/>
    </row>
    <row r="104" spans="2:2" x14ac:dyDescent="0.25">
      <c r="B104" s="5"/>
    </row>
    <row r="105" spans="2:2" x14ac:dyDescent="0.25">
      <c r="B105" s="5"/>
    </row>
    <row r="106" spans="2:2" x14ac:dyDescent="0.25">
      <c r="B106" s="5"/>
    </row>
    <row r="107" spans="2:2" x14ac:dyDescent="0.25">
      <c r="B107" s="5"/>
    </row>
    <row r="108" spans="2:2" x14ac:dyDescent="0.25">
      <c r="B108" s="5"/>
    </row>
    <row r="109" spans="2:2" x14ac:dyDescent="0.25">
      <c r="B109" s="5"/>
    </row>
    <row r="110" spans="2:2" x14ac:dyDescent="0.25">
      <c r="B110" s="5"/>
    </row>
    <row r="111" spans="2:2" x14ac:dyDescent="0.25">
      <c r="B111" s="5"/>
    </row>
    <row r="112" spans="2:2" x14ac:dyDescent="0.25">
      <c r="B112" s="5"/>
    </row>
    <row r="113" spans="2:2" x14ac:dyDescent="0.25">
      <c r="B113" s="5"/>
    </row>
    <row r="114" spans="2:2" x14ac:dyDescent="0.25">
      <c r="B114" s="5"/>
    </row>
    <row r="115" spans="2:2" x14ac:dyDescent="0.25">
      <c r="B115" s="5"/>
    </row>
    <row r="116" spans="2:2" x14ac:dyDescent="0.25">
      <c r="B116" s="5"/>
    </row>
    <row r="117" spans="2:2" x14ac:dyDescent="0.25">
      <c r="B117" s="5"/>
    </row>
    <row r="118" spans="2:2" x14ac:dyDescent="0.25">
      <c r="B118" s="5"/>
    </row>
    <row r="119" spans="2:2" x14ac:dyDescent="0.25">
      <c r="B119" s="5"/>
    </row>
    <row r="120" spans="2:2" x14ac:dyDescent="0.25">
      <c r="B120" s="5"/>
    </row>
    <row r="121" spans="2:2" x14ac:dyDescent="0.25">
      <c r="B121" s="5"/>
    </row>
    <row r="122" spans="2:2" x14ac:dyDescent="0.25">
      <c r="B122" s="5"/>
    </row>
    <row r="123" spans="2:2" x14ac:dyDescent="0.25">
      <c r="B123" s="5"/>
    </row>
    <row r="124" spans="2:2" x14ac:dyDescent="0.25">
      <c r="B124" s="5"/>
    </row>
    <row r="125" spans="2:2" x14ac:dyDescent="0.25">
      <c r="B125" s="5"/>
    </row>
    <row r="126" spans="2:2" x14ac:dyDescent="0.25">
      <c r="B126" s="5"/>
    </row>
    <row r="127" spans="2:2" x14ac:dyDescent="0.25">
      <c r="B127" s="5"/>
    </row>
    <row r="128" spans="2:2" x14ac:dyDescent="0.25">
      <c r="B128" s="5"/>
    </row>
    <row r="129" spans="2:2" x14ac:dyDescent="0.25">
      <c r="B129" s="5"/>
    </row>
    <row r="130" spans="2:2" x14ac:dyDescent="0.25">
      <c r="B130" s="5"/>
    </row>
    <row r="131" spans="2:2" x14ac:dyDescent="0.25">
      <c r="B131" s="5"/>
    </row>
    <row r="132" spans="2:2" x14ac:dyDescent="0.25">
      <c r="B132" s="5"/>
    </row>
    <row r="133" spans="2:2" x14ac:dyDescent="0.25">
      <c r="B133" s="5"/>
    </row>
    <row r="134" spans="2:2" x14ac:dyDescent="0.25">
      <c r="B134" s="5"/>
    </row>
    <row r="135" spans="2:2" x14ac:dyDescent="0.25">
      <c r="B135" s="5"/>
    </row>
    <row r="136" spans="2:2" x14ac:dyDescent="0.25">
      <c r="B136" s="5"/>
    </row>
    <row r="137" spans="2:2" x14ac:dyDescent="0.25">
      <c r="B137" s="5"/>
    </row>
    <row r="138" spans="2:2" x14ac:dyDescent="0.25">
      <c r="B138" s="5"/>
    </row>
    <row r="139" spans="2:2" x14ac:dyDescent="0.25">
      <c r="B139" s="5"/>
    </row>
    <row r="140" spans="2:2" x14ac:dyDescent="0.25">
      <c r="B140" s="5"/>
    </row>
    <row r="141" spans="2:2" x14ac:dyDescent="0.25">
      <c r="B141" s="5"/>
    </row>
    <row r="142" spans="2:2" x14ac:dyDescent="0.25">
      <c r="B142" s="5"/>
    </row>
    <row r="143" spans="2:2" x14ac:dyDescent="0.25">
      <c r="B143" s="5"/>
    </row>
    <row r="144" spans="2:2" x14ac:dyDescent="0.25">
      <c r="B144" s="5"/>
    </row>
    <row r="145" spans="2:2" x14ac:dyDescent="0.25">
      <c r="B145" s="5"/>
    </row>
    <row r="146" spans="2:2" x14ac:dyDescent="0.25">
      <c r="B146" s="5"/>
    </row>
    <row r="147" spans="2:2" x14ac:dyDescent="0.25">
      <c r="B147" s="5"/>
    </row>
    <row r="148" spans="2:2" x14ac:dyDescent="0.25">
      <c r="B148" s="5"/>
    </row>
    <row r="149" spans="2:2" x14ac:dyDescent="0.25">
      <c r="B149" s="5"/>
    </row>
    <row r="150" spans="2:2" x14ac:dyDescent="0.25">
      <c r="B150" s="5"/>
    </row>
    <row r="151" spans="2:2" x14ac:dyDescent="0.25">
      <c r="B151" s="5"/>
    </row>
    <row r="152" spans="2:2" x14ac:dyDescent="0.25">
      <c r="B152" s="5"/>
    </row>
    <row r="153" spans="2:2" x14ac:dyDescent="0.25">
      <c r="B153" s="5"/>
    </row>
    <row r="154" spans="2:2" x14ac:dyDescent="0.25">
      <c r="B154" s="5"/>
    </row>
    <row r="155" spans="2:2" x14ac:dyDescent="0.25">
      <c r="B155" s="5"/>
    </row>
    <row r="156" spans="2:2" x14ac:dyDescent="0.25">
      <c r="B156" s="5"/>
    </row>
    <row r="157" spans="2:2" x14ac:dyDescent="0.25">
      <c r="B157" s="5"/>
    </row>
    <row r="158" spans="2:2" x14ac:dyDescent="0.25">
      <c r="B158" s="5"/>
    </row>
    <row r="159" spans="2:2" x14ac:dyDescent="0.25">
      <c r="B159" s="5"/>
    </row>
    <row r="160" spans="2:2" x14ac:dyDescent="0.25">
      <c r="B160" s="5"/>
    </row>
    <row r="161" spans="2:2" x14ac:dyDescent="0.25">
      <c r="B161" s="5"/>
    </row>
    <row r="162" spans="2:2" x14ac:dyDescent="0.25">
      <c r="B162" s="5"/>
    </row>
    <row r="163" spans="2:2" x14ac:dyDescent="0.25">
      <c r="B163" s="5"/>
    </row>
    <row r="164" spans="2:2" x14ac:dyDescent="0.25">
      <c r="B164" s="5"/>
    </row>
    <row r="165" spans="2:2" x14ac:dyDescent="0.25">
      <c r="B165" s="5"/>
    </row>
    <row r="166" spans="2:2" x14ac:dyDescent="0.25">
      <c r="B166" s="5"/>
    </row>
    <row r="167" spans="2:2" x14ac:dyDescent="0.25">
      <c r="B167" s="5"/>
    </row>
    <row r="168" spans="2:2" x14ac:dyDescent="0.25">
      <c r="B168" s="5"/>
    </row>
    <row r="169" spans="2:2" x14ac:dyDescent="0.25">
      <c r="B169" s="5"/>
    </row>
    <row r="170" spans="2:2" x14ac:dyDescent="0.25">
      <c r="B170" s="5"/>
    </row>
    <row r="171" spans="2:2" x14ac:dyDescent="0.25">
      <c r="B171" s="5"/>
    </row>
    <row r="172" spans="2:2" x14ac:dyDescent="0.25">
      <c r="B172" s="5"/>
    </row>
    <row r="173" spans="2:2" x14ac:dyDescent="0.25">
      <c r="B173" s="5"/>
    </row>
    <row r="174" spans="2:2" x14ac:dyDescent="0.25">
      <c r="B174" s="5"/>
    </row>
    <row r="175" spans="2:2" x14ac:dyDescent="0.25">
      <c r="B175" s="5"/>
    </row>
    <row r="176" spans="2:2" x14ac:dyDescent="0.25">
      <c r="B176" s="5"/>
    </row>
    <row r="177" spans="2:2" x14ac:dyDescent="0.25">
      <c r="B177" s="5"/>
    </row>
    <row r="178" spans="2:2" x14ac:dyDescent="0.25">
      <c r="B178" s="5"/>
    </row>
    <row r="179" spans="2:2" x14ac:dyDescent="0.25">
      <c r="B179" s="5"/>
    </row>
    <row r="180" spans="2:2" x14ac:dyDescent="0.25">
      <c r="B180" s="5"/>
    </row>
    <row r="181" spans="2:2" x14ac:dyDescent="0.25">
      <c r="B181" s="5"/>
    </row>
    <row r="182" spans="2:2" x14ac:dyDescent="0.25">
      <c r="B182" s="5"/>
    </row>
    <row r="183" spans="2:2" x14ac:dyDescent="0.25">
      <c r="B183" s="5"/>
    </row>
    <row r="184" spans="2:2" x14ac:dyDescent="0.25">
      <c r="B184" s="5"/>
    </row>
    <row r="185" spans="2:2" x14ac:dyDescent="0.25">
      <c r="B185" s="5"/>
    </row>
    <row r="186" spans="2:2" x14ac:dyDescent="0.25">
      <c r="B186" s="5"/>
    </row>
    <row r="187" spans="2:2" x14ac:dyDescent="0.25">
      <c r="B187" s="5"/>
    </row>
    <row r="188" spans="2:2" x14ac:dyDescent="0.25">
      <c r="B188" s="5"/>
    </row>
    <row r="189" spans="2:2" x14ac:dyDescent="0.25">
      <c r="B189" s="5"/>
    </row>
    <row r="190" spans="2:2" x14ac:dyDescent="0.25">
      <c r="B190" s="5"/>
    </row>
    <row r="191" spans="2:2" x14ac:dyDescent="0.25">
      <c r="B191" s="5"/>
    </row>
    <row r="192" spans="2:2" x14ac:dyDescent="0.25">
      <c r="B192" s="5"/>
    </row>
    <row r="193" spans="2:2" x14ac:dyDescent="0.25">
      <c r="B193" s="5"/>
    </row>
    <row r="194" spans="2:2" x14ac:dyDescent="0.25">
      <c r="B194" s="5"/>
    </row>
    <row r="195" spans="2:2" x14ac:dyDescent="0.25">
      <c r="B195" s="5"/>
    </row>
    <row r="196" spans="2:2" x14ac:dyDescent="0.25">
      <c r="B196" s="5"/>
    </row>
    <row r="197" spans="2:2" x14ac:dyDescent="0.25">
      <c r="B197" s="5"/>
    </row>
    <row r="198" spans="2:2" x14ac:dyDescent="0.25">
      <c r="B198" s="5"/>
    </row>
    <row r="199" spans="2:2" x14ac:dyDescent="0.25">
      <c r="B199" s="5"/>
    </row>
    <row r="200" spans="2:2" x14ac:dyDescent="0.25">
      <c r="B200" s="5"/>
    </row>
    <row r="201" spans="2:2" x14ac:dyDescent="0.25">
      <c r="B201" s="5"/>
    </row>
    <row r="202" spans="2:2" x14ac:dyDescent="0.25">
      <c r="B202" s="5"/>
    </row>
    <row r="203" spans="2:2" x14ac:dyDescent="0.25">
      <c r="B203" s="5"/>
    </row>
    <row r="204" spans="2:2" x14ac:dyDescent="0.25">
      <c r="B204" s="5"/>
    </row>
    <row r="205" spans="2:2" x14ac:dyDescent="0.25">
      <c r="B205" s="5"/>
    </row>
    <row r="206" spans="2:2" x14ac:dyDescent="0.25">
      <c r="B206" s="5"/>
    </row>
    <row r="207" spans="2:2" x14ac:dyDescent="0.25">
      <c r="B207" s="5"/>
    </row>
    <row r="208" spans="2:2" x14ac:dyDescent="0.25">
      <c r="B208" s="5"/>
    </row>
    <row r="209" spans="2:2" x14ac:dyDescent="0.25">
      <c r="B209" s="5"/>
    </row>
    <row r="210" spans="2:2" x14ac:dyDescent="0.25">
      <c r="B210" s="5"/>
    </row>
    <row r="211" spans="2:2" x14ac:dyDescent="0.25">
      <c r="B211" s="5"/>
    </row>
    <row r="212" spans="2:2" x14ac:dyDescent="0.25">
      <c r="B212" s="5"/>
    </row>
    <row r="213" spans="2:2" x14ac:dyDescent="0.25">
      <c r="B213" s="5"/>
    </row>
    <row r="214" spans="2:2" x14ac:dyDescent="0.25">
      <c r="B214" s="5"/>
    </row>
    <row r="215" spans="2:2" x14ac:dyDescent="0.25">
      <c r="B215" s="5"/>
    </row>
    <row r="216" spans="2:2" x14ac:dyDescent="0.25">
      <c r="B216" s="5"/>
    </row>
    <row r="217" spans="2:2" x14ac:dyDescent="0.25">
      <c r="B217" s="5"/>
    </row>
  </sheetData>
  <mergeCells count="10">
    <mergeCell ref="A1:A2"/>
    <mergeCell ref="H1:L1"/>
    <mergeCell ref="N1:N2"/>
    <mergeCell ref="M1:M2"/>
    <mergeCell ref="E1:E2"/>
    <mergeCell ref="B1:B2"/>
    <mergeCell ref="C1:C2"/>
    <mergeCell ref="D1:D2"/>
    <mergeCell ref="F1:F2"/>
    <mergeCell ref="G1:G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37"/>
  <sheetViews>
    <sheetView zoomScale="80" zoomScaleNormal="80" workbookViewId="0">
      <selection activeCell="K38" sqref="K38"/>
    </sheetView>
  </sheetViews>
  <sheetFormatPr defaultColWidth="8.85546875" defaultRowHeight="15.75" x14ac:dyDescent="0.25"/>
  <cols>
    <col min="1" max="1" width="8.85546875" style="6"/>
    <col min="2" max="2" width="18.7109375" style="21" customWidth="1"/>
    <col min="3" max="3" width="11" style="21" bestFit="1" customWidth="1"/>
    <col min="4" max="4" width="13.42578125" style="21" customWidth="1"/>
    <col min="5" max="5" width="16.140625" style="21" customWidth="1"/>
    <col min="6" max="13" width="8.85546875" style="21"/>
    <col min="14" max="14" width="12.7109375" style="21" customWidth="1"/>
    <col min="15" max="16384" width="8.85546875" style="21"/>
  </cols>
  <sheetData>
    <row r="1" spans="1:14" ht="16.5" thickBot="1" x14ac:dyDescent="0.3">
      <c r="B1" s="73" t="s">
        <v>0</v>
      </c>
      <c r="C1" s="60" t="s">
        <v>1</v>
      </c>
      <c r="D1" s="56" t="s">
        <v>2</v>
      </c>
      <c r="E1" s="60" t="s">
        <v>9</v>
      </c>
      <c r="F1" s="65" t="s">
        <v>3</v>
      </c>
      <c r="G1" s="67" t="s">
        <v>4</v>
      </c>
      <c r="H1" s="72" t="s">
        <v>12</v>
      </c>
      <c r="I1" s="54"/>
      <c r="J1" s="54"/>
      <c r="K1" s="54"/>
      <c r="L1" s="55"/>
      <c r="M1" s="70" t="s">
        <v>6</v>
      </c>
      <c r="N1" s="60" t="s">
        <v>8</v>
      </c>
    </row>
    <row r="2" spans="1:14" ht="16.5" thickBot="1" x14ac:dyDescent="0.3">
      <c r="B2" s="74"/>
      <c r="C2" s="61"/>
      <c r="D2" s="64"/>
      <c r="E2" s="61"/>
      <c r="F2" s="66"/>
      <c r="G2" s="68"/>
      <c r="H2" s="22">
        <v>1</v>
      </c>
      <c r="I2" s="23">
        <v>2</v>
      </c>
      <c r="J2" s="23">
        <v>3</v>
      </c>
      <c r="K2" s="23" t="s">
        <v>13</v>
      </c>
      <c r="L2" s="24" t="s">
        <v>4</v>
      </c>
      <c r="M2" s="71"/>
      <c r="N2" s="69"/>
    </row>
    <row r="3" spans="1:14" ht="31.5" x14ac:dyDescent="0.25">
      <c r="B3" s="7"/>
      <c r="C3" s="8"/>
      <c r="D3" s="9"/>
      <c r="E3" s="10" t="s">
        <v>14</v>
      </c>
      <c r="F3" s="11"/>
      <c r="G3" s="11"/>
      <c r="H3" s="25"/>
      <c r="I3" s="25"/>
      <c r="J3" s="25"/>
      <c r="K3" s="25"/>
      <c r="L3" s="25"/>
      <c r="M3" s="42"/>
      <c r="N3" s="6"/>
    </row>
    <row r="4" spans="1:14" ht="31.5" x14ac:dyDescent="0.25">
      <c r="B4" s="7"/>
      <c r="C4" s="8"/>
      <c r="D4" s="9"/>
      <c r="E4" s="10" t="s">
        <v>44</v>
      </c>
      <c r="F4" s="11"/>
      <c r="G4" s="11"/>
      <c r="H4" s="46"/>
      <c r="I4" s="46"/>
      <c r="J4" s="46"/>
      <c r="K4" s="25"/>
      <c r="L4" s="25"/>
      <c r="M4" s="39"/>
      <c r="N4" s="6"/>
    </row>
    <row r="5" spans="1:14" s="34" customFormat="1" ht="47.25" x14ac:dyDescent="0.25">
      <c r="A5" s="26">
        <v>1</v>
      </c>
      <c r="B5" s="27" t="s">
        <v>50</v>
      </c>
      <c r="C5" s="28" t="s">
        <v>11</v>
      </c>
      <c r="D5" s="29">
        <v>41112</v>
      </c>
      <c r="E5" s="30"/>
      <c r="F5" s="31">
        <v>44.9</v>
      </c>
      <c r="G5" s="31">
        <v>1.1657</v>
      </c>
      <c r="H5" s="47">
        <v>12.5</v>
      </c>
      <c r="I5" s="47">
        <v>15</v>
      </c>
      <c r="J5" s="51">
        <v>17.5</v>
      </c>
      <c r="K5" s="32">
        <v>15</v>
      </c>
      <c r="L5" s="33">
        <f t="shared" ref="L5:L35" si="0">K5*G5</f>
        <v>17.485499999999998</v>
      </c>
      <c r="M5" s="43">
        <v>2</v>
      </c>
      <c r="N5" s="26"/>
    </row>
    <row r="6" spans="1:14" x14ac:dyDescent="0.25">
      <c r="B6" s="7"/>
      <c r="C6" s="8"/>
      <c r="D6" s="9"/>
      <c r="E6" s="10"/>
      <c r="F6" s="11"/>
      <c r="G6" s="11"/>
      <c r="H6" s="48"/>
      <c r="I6" s="48"/>
      <c r="J6" s="48"/>
      <c r="K6" s="35"/>
      <c r="L6" s="25"/>
      <c r="M6" s="40"/>
      <c r="N6" s="6"/>
    </row>
    <row r="7" spans="1:14" ht="31.5" x14ac:dyDescent="0.25">
      <c r="A7" s="6">
        <v>2</v>
      </c>
      <c r="B7" s="7" t="s">
        <v>40</v>
      </c>
      <c r="C7" s="8" t="s">
        <v>11</v>
      </c>
      <c r="D7" s="9">
        <v>40350</v>
      </c>
      <c r="E7" s="10"/>
      <c r="F7" s="11">
        <v>48.3</v>
      </c>
      <c r="G7" s="11">
        <v>1.0468999999999999</v>
      </c>
      <c r="H7" s="48">
        <v>15</v>
      </c>
      <c r="I7" s="48">
        <v>17.5</v>
      </c>
      <c r="J7" s="48">
        <v>20</v>
      </c>
      <c r="K7" s="35">
        <v>20</v>
      </c>
      <c r="L7" s="25">
        <f t="shared" si="0"/>
        <v>20.937999999999999</v>
      </c>
      <c r="M7" s="40">
        <v>1</v>
      </c>
      <c r="N7" s="6"/>
    </row>
    <row r="8" spans="1:14" ht="31.5" x14ac:dyDescent="0.25">
      <c r="B8" s="7"/>
      <c r="C8" s="8"/>
      <c r="D8" s="9"/>
      <c r="E8" s="10" t="s">
        <v>30</v>
      </c>
      <c r="F8" s="11"/>
      <c r="G8" s="11"/>
      <c r="H8" s="48"/>
      <c r="I8" s="48"/>
      <c r="J8" s="48"/>
      <c r="K8" s="35"/>
      <c r="L8" s="25"/>
      <c r="M8" s="40"/>
      <c r="N8" s="6"/>
    </row>
    <row r="9" spans="1:14" ht="31.5" x14ac:dyDescent="0.25">
      <c r="A9" s="6">
        <v>3</v>
      </c>
      <c r="B9" s="7" t="s">
        <v>24</v>
      </c>
      <c r="C9" s="8" t="s">
        <v>11</v>
      </c>
      <c r="D9" s="9">
        <v>39534</v>
      </c>
      <c r="E9" s="10"/>
      <c r="F9" s="11">
        <v>53.3</v>
      </c>
      <c r="G9" s="11">
        <v>0.93069999999999997</v>
      </c>
      <c r="H9" s="48">
        <v>25</v>
      </c>
      <c r="I9" s="50">
        <v>27</v>
      </c>
      <c r="J9" s="48">
        <v>27</v>
      </c>
      <c r="K9" s="35">
        <v>27</v>
      </c>
      <c r="L9" s="25">
        <f t="shared" si="0"/>
        <v>25.128899999999998</v>
      </c>
      <c r="M9" s="40">
        <v>2</v>
      </c>
      <c r="N9" s="6"/>
    </row>
    <row r="10" spans="1:14" x14ac:dyDescent="0.25">
      <c r="B10" s="7"/>
      <c r="C10" s="11"/>
      <c r="D10" s="11"/>
      <c r="E10" s="10"/>
      <c r="F10" s="11"/>
      <c r="G10" s="11"/>
      <c r="H10" s="48"/>
      <c r="I10" s="48"/>
      <c r="J10" s="48"/>
      <c r="K10" s="35"/>
      <c r="L10" s="25"/>
      <c r="M10" s="40"/>
      <c r="N10" s="6"/>
    </row>
    <row r="11" spans="1:14" ht="47.25" x14ac:dyDescent="0.25">
      <c r="A11" s="6">
        <v>4</v>
      </c>
      <c r="B11" s="7" t="s">
        <v>37</v>
      </c>
      <c r="C11" s="11" t="s">
        <v>11</v>
      </c>
      <c r="D11" s="9">
        <v>39210</v>
      </c>
      <c r="E11" s="10"/>
      <c r="F11" s="11">
        <v>53</v>
      </c>
      <c r="G11" s="11">
        <v>0.93069999999999997</v>
      </c>
      <c r="H11" s="48">
        <v>27.5</v>
      </c>
      <c r="I11" s="48">
        <v>30</v>
      </c>
      <c r="J11" s="48">
        <v>32.5</v>
      </c>
      <c r="K11" s="35">
        <v>32.5</v>
      </c>
      <c r="L11" s="25">
        <f t="shared" si="0"/>
        <v>30.24775</v>
      </c>
      <c r="M11" s="40">
        <v>1</v>
      </c>
      <c r="N11" s="6"/>
    </row>
    <row r="12" spans="1:14" x14ac:dyDescent="0.25">
      <c r="B12" s="7"/>
      <c r="C12" s="11"/>
      <c r="D12" s="9"/>
      <c r="E12" s="10" t="s">
        <v>52</v>
      </c>
      <c r="F12" s="11"/>
      <c r="G12" s="11"/>
      <c r="H12" s="48"/>
      <c r="I12" s="48"/>
      <c r="J12" s="48"/>
      <c r="K12" s="35"/>
      <c r="L12" s="25"/>
      <c r="M12" s="40"/>
      <c r="N12" s="6"/>
    </row>
    <row r="13" spans="1:14" ht="31.5" x14ac:dyDescent="0.25">
      <c r="B13" s="7"/>
      <c r="C13" s="11"/>
      <c r="D13" s="11"/>
      <c r="E13" s="10" t="s">
        <v>28</v>
      </c>
      <c r="F13" s="11"/>
      <c r="G13" s="11"/>
      <c r="H13" s="48"/>
      <c r="I13" s="48"/>
      <c r="J13" s="48"/>
      <c r="K13" s="35"/>
      <c r="L13" s="25"/>
      <c r="M13" s="40"/>
      <c r="N13" s="6"/>
    </row>
    <row r="14" spans="1:14" ht="47.25" x14ac:dyDescent="0.25">
      <c r="A14" s="6">
        <v>5</v>
      </c>
      <c r="B14" s="7" t="s">
        <v>35</v>
      </c>
      <c r="C14" s="11" t="s">
        <v>11</v>
      </c>
      <c r="D14" s="9">
        <v>38831</v>
      </c>
      <c r="E14" s="10"/>
      <c r="F14" s="11">
        <v>72.099999999999994</v>
      </c>
      <c r="G14" s="11">
        <v>0.68669999999999998</v>
      </c>
      <c r="H14" s="48">
        <v>45</v>
      </c>
      <c r="I14" s="48">
        <v>50</v>
      </c>
      <c r="J14" s="48">
        <v>55</v>
      </c>
      <c r="K14" s="35">
        <v>55</v>
      </c>
      <c r="L14" s="25">
        <f t="shared" si="0"/>
        <v>37.768499999999996</v>
      </c>
      <c r="M14" s="40">
        <v>1</v>
      </c>
      <c r="N14" s="6"/>
    </row>
    <row r="15" spans="1:14" x14ac:dyDescent="0.25">
      <c r="B15" s="7"/>
      <c r="C15" s="11"/>
      <c r="D15" s="11"/>
      <c r="E15" s="10"/>
      <c r="F15" s="11"/>
      <c r="G15" s="11"/>
      <c r="H15" s="48"/>
      <c r="I15" s="48"/>
      <c r="J15" s="48"/>
      <c r="K15" s="35"/>
      <c r="L15" s="25"/>
      <c r="M15" s="40"/>
      <c r="N15" s="6"/>
    </row>
    <row r="16" spans="1:14" ht="47.25" x14ac:dyDescent="0.25">
      <c r="A16" s="6">
        <v>6</v>
      </c>
      <c r="B16" s="7" t="s">
        <v>39</v>
      </c>
      <c r="C16" s="11" t="s">
        <v>11</v>
      </c>
      <c r="D16" s="9">
        <v>38774</v>
      </c>
      <c r="E16" s="11"/>
      <c r="F16" s="11">
        <v>74</v>
      </c>
      <c r="G16" s="11">
        <v>0.67159999999999997</v>
      </c>
      <c r="H16" s="48">
        <v>35</v>
      </c>
      <c r="I16" s="48">
        <v>45</v>
      </c>
      <c r="J16" s="50">
        <v>50</v>
      </c>
      <c r="K16" s="35">
        <v>45</v>
      </c>
      <c r="L16" s="25">
        <f t="shared" si="0"/>
        <v>30.221999999999998</v>
      </c>
      <c r="M16" s="40">
        <v>3</v>
      </c>
      <c r="N16" s="6"/>
    </row>
    <row r="17" spans="1:14" x14ac:dyDescent="0.25">
      <c r="B17" s="7"/>
      <c r="C17" s="11"/>
      <c r="D17" s="9"/>
      <c r="E17" s="11"/>
      <c r="F17" s="11"/>
      <c r="G17" s="11"/>
      <c r="H17" s="48"/>
      <c r="I17" s="48"/>
      <c r="J17" s="48"/>
      <c r="K17" s="35"/>
      <c r="L17" s="25"/>
      <c r="M17" s="40"/>
      <c r="N17" s="6"/>
    </row>
    <row r="18" spans="1:14" ht="31.5" x14ac:dyDescent="0.25">
      <c r="A18" s="6">
        <v>7</v>
      </c>
      <c r="B18" s="7" t="s">
        <v>29</v>
      </c>
      <c r="C18" s="11" t="s">
        <v>11</v>
      </c>
      <c r="D18" s="9">
        <v>39029</v>
      </c>
      <c r="E18" s="11"/>
      <c r="F18" s="11">
        <v>70.5</v>
      </c>
      <c r="G18" s="11">
        <v>0.70309999999999995</v>
      </c>
      <c r="H18" s="48">
        <v>35</v>
      </c>
      <c r="I18" s="48">
        <v>40</v>
      </c>
      <c r="J18" s="48">
        <v>45</v>
      </c>
      <c r="K18" s="35">
        <v>45</v>
      </c>
      <c r="L18" s="25">
        <f t="shared" si="0"/>
        <v>31.639499999999998</v>
      </c>
      <c r="M18" s="40">
        <v>2</v>
      </c>
      <c r="N18" s="6"/>
    </row>
    <row r="19" spans="1:14" ht="31.5" x14ac:dyDescent="0.25">
      <c r="B19" s="7"/>
      <c r="C19" s="11"/>
      <c r="D19" s="9"/>
      <c r="E19" s="10" t="s">
        <v>22</v>
      </c>
      <c r="F19" s="11"/>
      <c r="G19" s="11"/>
      <c r="H19" s="48"/>
      <c r="I19" s="48"/>
      <c r="J19" s="48"/>
      <c r="K19" s="35"/>
      <c r="L19" s="25"/>
      <c r="M19" s="40"/>
      <c r="N19" s="6"/>
    </row>
    <row r="20" spans="1:14" ht="31.5" x14ac:dyDescent="0.25">
      <c r="A20" s="6">
        <v>8</v>
      </c>
      <c r="B20" s="7" t="s">
        <v>21</v>
      </c>
      <c r="C20" s="9" t="s">
        <v>11</v>
      </c>
      <c r="D20" s="9">
        <v>39209</v>
      </c>
      <c r="E20" s="11"/>
      <c r="F20" s="11">
        <v>87</v>
      </c>
      <c r="G20" s="11">
        <v>0.5978</v>
      </c>
      <c r="H20" s="48">
        <v>35</v>
      </c>
      <c r="I20" s="48">
        <v>40</v>
      </c>
      <c r="J20" s="48">
        <v>45</v>
      </c>
      <c r="K20" s="35">
        <v>45</v>
      </c>
      <c r="L20" s="25">
        <f t="shared" si="0"/>
        <v>26.901</v>
      </c>
      <c r="M20" s="40">
        <v>1</v>
      </c>
      <c r="N20" s="6"/>
    </row>
    <row r="21" spans="1:14" x14ac:dyDescent="0.25">
      <c r="B21" s="7"/>
      <c r="C21" s="9"/>
      <c r="D21" s="9"/>
      <c r="E21" s="11"/>
      <c r="F21" s="11"/>
      <c r="G21" s="11"/>
      <c r="H21" s="48"/>
      <c r="I21" s="48"/>
      <c r="J21" s="48"/>
      <c r="K21" s="35"/>
      <c r="L21" s="25"/>
      <c r="M21" s="40"/>
      <c r="N21" s="6"/>
    </row>
    <row r="22" spans="1:14" ht="47.25" x14ac:dyDescent="0.25">
      <c r="A22" s="6">
        <v>9</v>
      </c>
      <c r="B22" s="7" t="s">
        <v>25</v>
      </c>
      <c r="C22" s="9" t="s">
        <v>11</v>
      </c>
      <c r="D22" s="9">
        <v>39621</v>
      </c>
      <c r="E22" s="11"/>
      <c r="F22" s="11">
        <v>97</v>
      </c>
      <c r="G22" s="11">
        <v>0.56189999999999996</v>
      </c>
      <c r="H22" s="48">
        <v>35</v>
      </c>
      <c r="I22" s="50">
        <v>40</v>
      </c>
      <c r="J22" s="48">
        <v>40</v>
      </c>
      <c r="K22" s="35">
        <v>40</v>
      </c>
      <c r="L22" s="25">
        <f t="shared" si="0"/>
        <v>22.475999999999999</v>
      </c>
      <c r="M22" s="40">
        <v>2</v>
      </c>
      <c r="N22" s="6"/>
    </row>
    <row r="23" spans="1:14" x14ac:dyDescent="0.25">
      <c r="B23" s="7"/>
      <c r="C23" s="11"/>
      <c r="D23" s="11"/>
      <c r="E23" s="10" t="s">
        <v>15</v>
      </c>
      <c r="F23" s="11"/>
      <c r="G23" s="11"/>
      <c r="H23" s="48"/>
      <c r="I23" s="48"/>
      <c r="J23" s="48"/>
      <c r="K23" s="35"/>
      <c r="L23" s="25"/>
      <c r="M23" s="40"/>
      <c r="N23" s="6"/>
    </row>
    <row r="24" spans="1:14" ht="31.5" x14ac:dyDescent="0.25">
      <c r="B24" s="7"/>
      <c r="C24" s="11"/>
      <c r="D24" s="11"/>
      <c r="E24" s="10" t="s">
        <v>36</v>
      </c>
      <c r="F24" s="11"/>
      <c r="G24" s="11"/>
      <c r="H24" s="48"/>
      <c r="I24" s="48"/>
      <c r="J24" s="48"/>
      <c r="K24" s="35"/>
      <c r="L24" s="25"/>
      <c r="M24" s="40"/>
      <c r="N24" s="6"/>
    </row>
    <row r="25" spans="1:14" ht="47.25" x14ac:dyDescent="0.25">
      <c r="A25" s="6">
        <v>10</v>
      </c>
      <c r="B25" s="7" t="s">
        <v>31</v>
      </c>
      <c r="C25" s="11" t="s">
        <v>32</v>
      </c>
      <c r="D25" s="9">
        <v>32341</v>
      </c>
      <c r="E25" s="10"/>
      <c r="F25" s="11">
        <v>47</v>
      </c>
      <c r="G25" s="11">
        <v>1.0494000000000001</v>
      </c>
      <c r="H25" s="48">
        <v>22.5</v>
      </c>
      <c r="I25" s="48">
        <v>25</v>
      </c>
      <c r="J25" s="48">
        <v>27.5</v>
      </c>
      <c r="K25" s="35">
        <v>27.5</v>
      </c>
      <c r="L25" s="25">
        <f t="shared" si="0"/>
        <v>28.858500000000003</v>
      </c>
      <c r="M25" s="40">
        <v>1</v>
      </c>
      <c r="N25" s="6"/>
    </row>
    <row r="26" spans="1:14" ht="16.149999999999999" customHeight="1" x14ac:dyDescent="0.25">
      <c r="B26" s="7"/>
      <c r="C26" s="11"/>
      <c r="D26" s="9"/>
      <c r="E26" s="11"/>
      <c r="F26" s="11"/>
      <c r="G26" s="11"/>
      <c r="H26" s="48"/>
      <c r="I26" s="48"/>
      <c r="J26" s="48"/>
      <c r="K26" s="35"/>
      <c r="L26" s="25"/>
      <c r="M26" s="40"/>
      <c r="N26" s="6"/>
    </row>
    <row r="27" spans="1:14" ht="31.5" x14ac:dyDescent="0.25">
      <c r="B27" s="7"/>
      <c r="C27" s="11"/>
      <c r="D27" s="11"/>
      <c r="E27" s="10" t="s">
        <v>20</v>
      </c>
      <c r="F27" s="11"/>
      <c r="G27" s="11"/>
      <c r="H27" s="48"/>
      <c r="I27" s="48"/>
      <c r="J27" s="48"/>
      <c r="K27" s="35"/>
      <c r="L27" s="25"/>
      <c r="M27" s="40"/>
      <c r="N27" s="6"/>
    </row>
    <row r="28" spans="1:14" ht="47.25" x14ac:dyDescent="0.25">
      <c r="A28" s="6">
        <v>11</v>
      </c>
      <c r="B28" s="7" t="s">
        <v>34</v>
      </c>
      <c r="C28" s="11" t="s">
        <v>11</v>
      </c>
      <c r="D28" s="9">
        <v>32390</v>
      </c>
      <c r="E28" s="10"/>
      <c r="F28" s="11">
        <v>81.25</v>
      </c>
      <c r="G28" s="11">
        <v>0.62729999999999997</v>
      </c>
      <c r="H28" s="48">
        <v>52.5</v>
      </c>
      <c r="I28" s="48">
        <v>55</v>
      </c>
      <c r="J28" s="50">
        <v>57.5</v>
      </c>
      <c r="K28" s="35">
        <v>55</v>
      </c>
      <c r="L28" s="25">
        <f t="shared" si="0"/>
        <v>34.5015</v>
      </c>
      <c r="M28" s="40">
        <v>2</v>
      </c>
      <c r="N28" s="6"/>
    </row>
    <row r="29" spans="1:14" x14ac:dyDescent="0.25">
      <c r="B29" s="7"/>
      <c r="C29" s="11"/>
      <c r="D29" s="9"/>
      <c r="E29" s="10"/>
      <c r="F29" s="11"/>
      <c r="G29" s="11"/>
      <c r="H29" s="48"/>
      <c r="I29" s="48"/>
      <c r="J29" s="48"/>
      <c r="K29" s="35"/>
      <c r="L29" s="25"/>
      <c r="M29" s="40"/>
      <c r="N29" s="6"/>
    </row>
    <row r="30" spans="1:14" ht="31.5" x14ac:dyDescent="0.25">
      <c r="A30" s="6">
        <v>12</v>
      </c>
      <c r="B30" s="7" t="s">
        <v>48</v>
      </c>
      <c r="C30" s="11" t="s">
        <v>11</v>
      </c>
      <c r="D30" s="9">
        <v>36588</v>
      </c>
      <c r="E30" s="10"/>
      <c r="F30" s="11">
        <v>81</v>
      </c>
      <c r="G30" s="11">
        <v>0.62729999999999997</v>
      </c>
      <c r="H30" s="48">
        <v>40</v>
      </c>
      <c r="I30" s="48">
        <v>50</v>
      </c>
      <c r="J30" s="48">
        <v>57.5</v>
      </c>
      <c r="K30" s="35">
        <v>57.5</v>
      </c>
      <c r="L30" s="25">
        <f t="shared" si="0"/>
        <v>36.069749999999999</v>
      </c>
      <c r="M30" s="40">
        <v>1</v>
      </c>
      <c r="N30" s="6"/>
    </row>
    <row r="31" spans="1:14" x14ac:dyDescent="0.25">
      <c r="B31" s="7"/>
      <c r="C31" s="11"/>
      <c r="D31" s="11"/>
      <c r="E31" s="10"/>
      <c r="F31" s="11"/>
      <c r="G31" s="11"/>
      <c r="H31" s="48"/>
      <c r="I31" s="48"/>
      <c r="J31" s="48"/>
      <c r="K31" s="35"/>
      <c r="L31" s="25"/>
      <c r="M31" s="40"/>
      <c r="N31" s="6"/>
    </row>
    <row r="32" spans="1:14" ht="31.5" x14ac:dyDescent="0.25">
      <c r="A32" s="6">
        <v>13</v>
      </c>
      <c r="B32" s="7" t="s">
        <v>23</v>
      </c>
      <c r="C32" s="11" t="s">
        <v>11</v>
      </c>
      <c r="D32" s="9">
        <v>30709</v>
      </c>
      <c r="E32" s="10"/>
      <c r="F32" s="11">
        <v>96.6</v>
      </c>
      <c r="G32" s="11">
        <v>0.56479999999999997</v>
      </c>
      <c r="H32" s="48">
        <v>45</v>
      </c>
      <c r="I32" s="48">
        <v>50</v>
      </c>
      <c r="J32" s="48">
        <v>55</v>
      </c>
      <c r="K32" s="35">
        <v>55</v>
      </c>
      <c r="L32" s="25">
        <f t="shared" si="0"/>
        <v>31.064</v>
      </c>
      <c r="M32" s="40">
        <v>3</v>
      </c>
      <c r="N32" s="6"/>
    </row>
    <row r="33" spans="1:14" x14ac:dyDescent="0.25">
      <c r="B33" s="7"/>
      <c r="C33" s="11"/>
      <c r="D33" s="11"/>
      <c r="E33" s="10" t="s">
        <v>17</v>
      </c>
      <c r="F33" s="11"/>
      <c r="G33" s="11"/>
      <c r="H33" s="48"/>
      <c r="I33" s="48"/>
      <c r="J33" s="48"/>
      <c r="K33" s="35"/>
      <c r="L33" s="25"/>
      <c r="M33" s="40"/>
      <c r="N33" s="6"/>
    </row>
    <row r="34" spans="1:14" ht="31.5" x14ac:dyDescent="0.25">
      <c r="B34" s="7"/>
      <c r="C34" s="11"/>
      <c r="D34" s="11"/>
      <c r="E34" s="36" t="s">
        <v>20</v>
      </c>
      <c r="F34" s="11"/>
      <c r="G34" s="11"/>
      <c r="H34" s="48"/>
      <c r="I34" s="48"/>
      <c r="J34" s="48"/>
      <c r="K34" s="35"/>
      <c r="L34" s="25"/>
      <c r="M34" s="40"/>
      <c r="N34" s="6"/>
    </row>
    <row r="35" spans="1:14" ht="47.25" x14ac:dyDescent="0.25">
      <c r="A35" s="6">
        <v>14</v>
      </c>
      <c r="B35" s="37" t="s">
        <v>38</v>
      </c>
      <c r="C35" s="6" t="s">
        <v>11</v>
      </c>
      <c r="D35" s="38">
        <v>22664</v>
      </c>
      <c r="E35" s="6"/>
      <c r="F35" s="6">
        <v>89.2</v>
      </c>
      <c r="G35" s="11">
        <v>0.58930000000000005</v>
      </c>
      <c r="H35" s="49">
        <v>60</v>
      </c>
      <c r="I35" s="49">
        <v>65</v>
      </c>
      <c r="J35" s="49">
        <v>67.5</v>
      </c>
      <c r="K35" s="6">
        <v>67.5</v>
      </c>
      <c r="L35" s="25">
        <f t="shared" si="0"/>
        <v>39.777750000000005</v>
      </c>
      <c r="M35" s="44">
        <v>1</v>
      </c>
      <c r="N35" s="6"/>
    </row>
    <row r="36" spans="1:14" ht="31.5" x14ac:dyDescent="0.25">
      <c r="A36" s="6">
        <v>15</v>
      </c>
      <c r="B36" s="7" t="s">
        <v>33</v>
      </c>
      <c r="C36" s="11" t="s">
        <v>32</v>
      </c>
      <c r="D36" s="9">
        <v>26240</v>
      </c>
      <c r="E36" s="11"/>
      <c r="F36" s="11">
        <v>67.3</v>
      </c>
      <c r="G36" s="11">
        <v>0.78269999999999995</v>
      </c>
      <c r="H36" s="48">
        <v>27.5</v>
      </c>
      <c r="I36" s="48">
        <v>30</v>
      </c>
      <c r="J36" s="48">
        <v>35</v>
      </c>
      <c r="K36" s="35">
        <v>35</v>
      </c>
      <c r="L36" s="25">
        <f>K36*G36</f>
        <v>27.394499999999997</v>
      </c>
      <c r="M36" s="40">
        <v>1</v>
      </c>
      <c r="N36" s="6"/>
    </row>
    <row r="37" spans="1:14" x14ac:dyDescent="0.25">
      <c r="M37" s="45"/>
    </row>
  </sheetData>
  <mergeCells count="9">
    <mergeCell ref="N1:N2"/>
    <mergeCell ref="M1:M2"/>
    <mergeCell ref="G1:G2"/>
    <mergeCell ref="H1:L1"/>
    <mergeCell ref="B1:B2"/>
    <mergeCell ref="C1:C2"/>
    <mergeCell ref="D1:D2"/>
    <mergeCell ref="E1:E2"/>
    <mergeCell ref="F1:F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Протокол  жим лежа</vt:lpstr>
      <vt:lpstr>протокол подъем на бицепс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2023-07-11T11:14:52Z</dcterms:modified>
</cp:coreProperties>
</file>