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8_{80615D74-37B7-4537-9E7F-2140908FFC6C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жим" sheetId="1" r:id="rId1"/>
    <sheet name="русский жим" sheetId="2" r:id="rId2"/>
    <sheet name="категории" sheetId="3" r:id="rId3"/>
  </sheets>
  <definedNames>
    <definedName name="_xlnm._FilterDatabase" localSheetId="0" hidden="1">жим!$B$4:$O$39</definedName>
    <definedName name="_xlnm._FilterDatabase" localSheetId="1" hidden="1">'русский жим'!$B$4:$K$27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2" l="1"/>
  <c r="J8" i="2"/>
  <c r="J16" i="2"/>
  <c r="J10" i="2"/>
  <c r="J15" i="2"/>
  <c r="J21" i="2"/>
  <c r="J23" i="2"/>
  <c r="J24" i="2"/>
  <c r="J17" i="2"/>
  <c r="J26" i="2"/>
  <c r="J27" i="2"/>
  <c r="J19" i="2"/>
  <c r="J13" i="2"/>
  <c r="J25" i="2"/>
  <c r="J20" i="2"/>
  <c r="J22" i="2"/>
  <c r="J11" i="2" l="1"/>
  <c r="J14" i="2"/>
  <c r="J12" i="2" l="1"/>
  <c r="J7" i="2" l="1"/>
  <c r="J9" i="2"/>
  <c r="J6" i="2"/>
</calcChain>
</file>

<file path=xl/sharedStrings.xml><?xml version="1.0" encoding="utf-8"?>
<sst xmlns="http://schemas.openxmlformats.org/spreadsheetml/2006/main" count="293" uniqueCount="142">
  <si>
    <t>В/К</t>
  </si>
  <si>
    <t>ФИО</t>
  </si>
  <si>
    <t>Команда</t>
  </si>
  <si>
    <t>Дата Рождения</t>
  </si>
  <si>
    <t>Возрастная категория</t>
  </si>
  <si>
    <t>Рез-тат</t>
  </si>
  <si>
    <t>1-й поток в жиме</t>
  </si>
  <si>
    <t>пол</t>
  </si>
  <si>
    <t>взрастные категории</t>
  </si>
  <si>
    <t>Весовые категории, кг</t>
  </si>
  <si>
    <t xml:space="preserve">до 48 </t>
  </si>
  <si>
    <t>Masters 40- 49лет</t>
  </si>
  <si>
    <t>Masters 50 +</t>
  </si>
  <si>
    <t>м</t>
  </si>
  <si>
    <t>Дата Рождения/                            возраст</t>
  </si>
  <si>
    <t>Teenage   14-15лет</t>
  </si>
  <si>
    <t>Teenage 16-17 лет </t>
  </si>
  <si>
    <t>вес снаряда</t>
  </si>
  <si>
    <t>собст.Вес</t>
  </si>
  <si>
    <t>Рез-тат повторений</t>
  </si>
  <si>
    <t>Рез-тат     очков</t>
  </si>
  <si>
    <t>рейтинг</t>
  </si>
  <si>
    <t>Екатеринбург</t>
  </si>
  <si>
    <t>ж</t>
  </si>
  <si>
    <t>Junior 18-24 лет</t>
  </si>
  <si>
    <t>Open 25-39 лет</t>
  </si>
  <si>
    <t>собств.      вес</t>
  </si>
  <si>
    <t>Шварц / Малоун</t>
  </si>
  <si>
    <t>жим</t>
  </si>
  <si>
    <t>армреслинг</t>
  </si>
  <si>
    <t>до 70</t>
  </si>
  <si>
    <t>Шварц/малоун</t>
  </si>
  <si>
    <t xml:space="preserve">             День защитника отечества 23.02.2024г</t>
  </si>
  <si>
    <t xml:space="preserve">Нечаев Сергей Викторович </t>
  </si>
  <si>
    <t>20.07.1971/52</t>
  </si>
  <si>
    <t xml:space="preserve">Карташов Богдан Александрович </t>
  </si>
  <si>
    <t>Смолин Олег Арифович</t>
  </si>
  <si>
    <t xml:space="preserve">г. Екатеринбург </t>
  </si>
  <si>
    <t>30.07.1964/59</t>
  </si>
  <si>
    <t>г. Невьянск "Олим"</t>
  </si>
  <si>
    <t>г. Невьянск "Олимп"</t>
  </si>
  <si>
    <t xml:space="preserve">Кадников Евгений Юрьевич </t>
  </si>
  <si>
    <t>Юнашев Антон Сергеевич</t>
  </si>
  <si>
    <t xml:space="preserve">Гончаров Константин </t>
  </si>
  <si>
    <t>13.10.2007/16</t>
  </si>
  <si>
    <t>г.Арамиль X-fitness</t>
  </si>
  <si>
    <t>04.11.1977/46</t>
  </si>
  <si>
    <t xml:space="preserve">Шустов Георгий </t>
  </si>
  <si>
    <t>11.11.2004/19</t>
  </si>
  <si>
    <t>Гилёв Максим</t>
  </si>
  <si>
    <t>03.03.2009/14</t>
  </si>
  <si>
    <t>Бельтюгов Андрей</t>
  </si>
  <si>
    <t>19.07.2008/15</t>
  </si>
  <si>
    <t>Грозных Алексей</t>
  </si>
  <si>
    <t>20.04.2008/15</t>
  </si>
  <si>
    <t>Дьяков Антон Олегович</t>
  </si>
  <si>
    <t>г.Екатеринбург</t>
  </si>
  <si>
    <t>07.11.1986/37</t>
  </si>
  <si>
    <t>Мустафин Тамерлан</t>
  </si>
  <si>
    <t>13.08.2003/20</t>
  </si>
  <si>
    <t>Лаптев Александр Михайлович</t>
  </si>
  <si>
    <t>г.Сысерть Телостроитель</t>
  </si>
  <si>
    <t>27.01.1995/29</t>
  </si>
  <si>
    <t xml:space="preserve">Агабетян Артём </t>
  </si>
  <si>
    <t>14.05.1991/32</t>
  </si>
  <si>
    <t>г.Сысерть  "клуб 100"</t>
  </si>
  <si>
    <t>Леонов Евгений Андреевич</t>
  </si>
  <si>
    <t>г.Арамиль СК Арамильский</t>
  </si>
  <si>
    <t>22.04.2001/22</t>
  </si>
  <si>
    <t>Партин Дмитрий Евгеньевич</t>
  </si>
  <si>
    <t>⁠Казанцев Егор Валерьевич</t>
  </si>
  <si>
    <t>21.09.2007/15</t>
  </si>
  <si>
    <t>⁠Макагонов Сергей Андреевич</t>
  </si>
  <si>
    <t>10.10.2009/14</t>
  </si>
  <si>
    <t>Козицин Дмитрий Сергеевич</t>
  </si>
  <si>
    <t>23.08.2007/14</t>
  </si>
  <si>
    <t>⁠Степахин Павел Андреевич</t>
  </si>
  <si>
    <t>12.10.2008/15</t>
  </si>
  <si>
    <t>⁠Сафаров Руслан Мустафович</t>
  </si>
  <si>
    <t>25.12.1998/25</t>
  </si>
  <si>
    <t>Акчермыше Иван Федорович</t>
  </si>
  <si>
    <t>29.05.2009/14</t>
  </si>
  <si>
    <t>Елистратов Тимофей Александрович</t>
  </si>
  <si>
    <t>25.02.2009/15</t>
  </si>
  <si>
    <t>Богомолов Иван Сергеевич</t>
  </si>
  <si>
    <t>03.05.2007/16</t>
  </si>
  <si>
    <t>Гараев Артур Джамбулатович</t>
  </si>
  <si>
    <t>20.12.2006/17</t>
  </si>
  <si>
    <t>Сопромадзе Георгий Зурабович</t>
  </si>
  <si>
    <t>г.Сысерть "Родник"</t>
  </si>
  <si>
    <t>29.12.2006/17</t>
  </si>
  <si>
    <t>90+</t>
  </si>
  <si>
    <t xml:space="preserve">Казеева Алина </t>
  </si>
  <si>
    <t>Сысерть "Динамо"</t>
  </si>
  <si>
    <t>18.05.2005/18</t>
  </si>
  <si>
    <t>Задорин Лев</t>
  </si>
  <si>
    <t xml:space="preserve">Тугбаев Дмитрий </t>
  </si>
  <si>
    <t>16.09.2007/16</t>
  </si>
  <si>
    <t>Сысерть "Телостроитель"</t>
  </si>
  <si>
    <t xml:space="preserve">Задорин Кирилл </t>
  </si>
  <si>
    <t xml:space="preserve">Власов Матвей </t>
  </si>
  <si>
    <t xml:space="preserve">Сысерть </t>
  </si>
  <si>
    <t>55.86</t>
  </si>
  <si>
    <t xml:space="preserve">Мельник Михаил </t>
  </si>
  <si>
    <t>14.07.2007/16</t>
  </si>
  <si>
    <t xml:space="preserve">Екатеринбург </t>
  </si>
  <si>
    <t xml:space="preserve">Задорин Лев </t>
  </si>
  <si>
    <t>Сысерть"Динамо"</t>
  </si>
  <si>
    <t>18.05.05/18</t>
  </si>
  <si>
    <t>56 лет</t>
  </si>
  <si>
    <t>М</t>
  </si>
  <si>
    <t xml:space="preserve">54 года </t>
  </si>
  <si>
    <t xml:space="preserve">м </t>
  </si>
  <si>
    <t xml:space="preserve">Гонаров Константин </t>
  </si>
  <si>
    <t>Арамиль</t>
  </si>
  <si>
    <t xml:space="preserve">Воронков Вечяслав </t>
  </si>
  <si>
    <t xml:space="preserve">Субботин Игорь </t>
  </si>
  <si>
    <t xml:space="preserve">Зенков Никита </t>
  </si>
  <si>
    <t xml:space="preserve">Банных Кирилл </t>
  </si>
  <si>
    <t>Двуреченск</t>
  </si>
  <si>
    <t xml:space="preserve">Епанчинцев Андрей </t>
  </si>
  <si>
    <t xml:space="preserve">Кашино </t>
  </si>
  <si>
    <t>Глазырин Николай</t>
  </si>
  <si>
    <t>Данилин Дмитрий Алексеевич</t>
  </si>
  <si>
    <t>г.Сысерть</t>
  </si>
  <si>
    <t>26.04.1990/33</t>
  </si>
  <si>
    <t>20.01.2007/17</t>
  </si>
  <si>
    <t>30.12.2009/14</t>
  </si>
  <si>
    <t>07.09.2006/17</t>
  </si>
  <si>
    <t>21.07.2007/16</t>
  </si>
  <si>
    <t>06.10.2009/14</t>
  </si>
  <si>
    <t>22.08.2007/16</t>
  </si>
  <si>
    <t xml:space="preserve">Зырянов Максим </t>
  </si>
  <si>
    <t>Власов Матвей</t>
  </si>
  <si>
    <t>Воронков Вячеслав</t>
  </si>
  <si>
    <t>Данилин Дмитрий</t>
  </si>
  <si>
    <t>23.03.2002/21</t>
  </si>
  <si>
    <t>27.12.2005/18</t>
  </si>
  <si>
    <t>15.06.1987/36</t>
  </si>
  <si>
    <t>22.03.2003/20</t>
  </si>
  <si>
    <t>Сысерть  ДЮСШ</t>
  </si>
  <si>
    <t>Сысерть  Тонус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</si>
</sst>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name val="Arial Cyr"/>
      <charset val="204"/>
    </font>
    <font>
      <b/>
      <sz val="8"/>
      <color indexed="12"/>
      <name val="Arial Cyr"/>
      <charset val="204"/>
    </font>
    <font>
      <b/>
      <sz val="10"/>
      <name val="Arial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sz val="20"/>
      <color rgb="FFE46C0A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9">
    <xf numFmtId="0" fontId="0" fillId="0" borderId="0" xfId="0"/>
    <xf numFmtId="164" fontId="5" fillId="2" borderId="9" xfId="1" applyNumberFormat="1" applyFont="1" applyFill="1" applyBorder="1" applyAlignment="1">
      <alignment horizontal="center" vertical="center"/>
    </xf>
    <xf numFmtId="0" fontId="0" fillId="0" borderId="11" xfId="0" applyBorder="1"/>
    <xf numFmtId="0" fontId="0" fillId="3" borderId="0" xfId="0" applyFill="1"/>
    <xf numFmtId="0" fontId="0" fillId="0" borderId="11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0" xfId="0" applyFont="1"/>
    <xf numFmtId="0" fontId="8" fillId="0" borderId="11" xfId="0" applyFont="1" applyBorder="1" applyAlignment="1">
      <alignment horizontal="right"/>
    </xf>
    <xf numFmtId="0" fontId="8" fillId="0" borderId="11" xfId="0" applyFont="1" applyBorder="1"/>
    <xf numFmtId="0" fontId="7" fillId="0" borderId="0" xfId="0" applyFont="1"/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left"/>
    </xf>
    <xf numFmtId="0" fontId="11" fillId="0" borderId="11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left"/>
    </xf>
    <xf numFmtId="164" fontId="0" fillId="0" borderId="11" xfId="0" applyNumberFormat="1" applyBorder="1" applyAlignment="1">
      <alignment horizontal="center"/>
    </xf>
    <xf numFmtId="0" fontId="12" fillId="0" borderId="0" xfId="0" applyFont="1"/>
    <xf numFmtId="0" fontId="12" fillId="0" borderId="11" xfId="0" applyFont="1" applyBorder="1" applyAlignment="1">
      <alignment horizontal="center"/>
    </xf>
    <xf numFmtId="0" fontId="13" fillId="0" borderId="11" xfId="0" applyFont="1" applyBorder="1"/>
    <xf numFmtId="4" fontId="0" fillId="0" borderId="0" xfId="0" applyNumberFormat="1"/>
    <xf numFmtId="4" fontId="0" fillId="0" borderId="11" xfId="0" applyNumberFormat="1" applyBorder="1"/>
    <xf numFmtId="164" fontId="0" fillId="0" borderId="0" xfId="0" applyNumberFormat="1"/>
    <xf numFmtId="164" fontId="6" fillId="2" borderId="4" xfId="1" applyNumberFormat="1" applyFont="1" applyFill="1" applyBorder="1" applyAlignment="1">
      <alignment horizontal="center" vertical="center"/>
    </xf>
    <xf numFmtId="164" fontId="0" fillId="0" borderId="11" xfId="0" applyNumberFormat="1" applyBorder="1"/>
    <xf numFmtId="164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/>
    <xf numFmtId="0" fontId="13" fillId="0" borderId="11" xfId="0" applyFont="1" applyBorder="1" applyAlignment="1">
      <alignment horizontal="center"/>
    </xf>
    <xf numFmtId="0" fontId="0" fillId="2" borderId="11" xfId="0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  <xf numFmtId="0" fontId="0" fillId="4" borderId="11" xfId="0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3" fillId="6" borderId="11" xfId="0" applyFont="1" applyFill="1" applyBorder="1" applyAlignment="1">
      <alignment horizontal="center"/>
    </xf>
    <xf numFmtId="14" fontId="10" fillId="0" borderId="11" xfId="0" applyNumberFormat="1" applyFont="1" applyBorder="1" applyAlignment="1">
      <alignment horizontal="center"/>
    </xf>
    <xf numFmtId="0" fontId="13" fillId="0" borderId="11" xfId="0" applyFont="1" applyBorder="1" applyAlignment="1">
      <alignment horizontal="left" vertical="center"/>
    </xf>
    <xf numFmtId="14" fontId="0" fillId="0" borderId="16" xfId="0" applyNumberFormat="1" applyBorder="1" applyAlignment="1">
      <alignment horizontal="center" vertical="center"/>
    </xf>
    <xf numFmtId="14" fontId="13" fillId="0" borderId="11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wrapText="1"/>
    </xf>
    <xf numFmtId="0" fontId="4" fillId="2" borderId="9" xfId="1" applyFont="1" applyFill="1" applyBorder="1" applyAlignment="1">
      <alignment horizontal="center" wrapText="1"/>
    </xf>
    <xf numFmtId="164" fontId="5" fillId="2" borderId="4" xfId="1" applyNumberFormat="1" applyFont="1" applyFill="1" applyBorder="1" applyAlignment="1">
      <alignment horizontal="center" vertical="center" wrapText="1"/>
    </xf>
    <xf numFmtId="164" fontId="5" fillId="2" borderId="9" xfId="1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4" borderId="12" xfId="1" applyFont="1" applyFill="1" applyBorder="1" applyAlignment="1">
      <alignment horizontal="center" vertical="center"/>
    </xf>
    <xf numFmtId="0" fontId="4" fillId="4" borderId="13" xfId="1" applyFont="1" applyFill="1" applyBorder="1" applyAlignment="1">
      <alignment horizontal="center" vertical="center"/>
    </xf>
    <xf numFmtId="0" fontId="4" fillId="5" borderId="14" xfId="1" applyFont="1" applyFill="1" applyBorder="1" applyAlignment="1">
      <alignment horizontal="center" vertical="center" wrapText="1"/>
    </xf>
    <xf numFmtId="0" fontId="4" fillId="5" borderId="15" xfId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8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left" vertical="center" wrapText="1"/>
    </xf>
    <xf numFmtId="0" fontId="4" fillId="5" borderId="9" xfId="1" applyFont="1" applyFill="1" applyBorder="1" applyAlignment="1">
      <alignment horizontal="left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4" fillId="5" borderId="12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4" fontId="4" fillId="5" borderId="12" xfId="1" applyNumberFormat="1" applyFont="1" applyFill="1" applyBorder="1" applyAlignment="1">
      <alignment horizontal="center" vertical="center" wrapText="1"/>
    </xf>
    <xf numFmtId="4" fontId="4" fillId="5" borderId="13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1270000</xdr:colOff>
      <xdr:row>1</xdr:row>
      <xdr:rowOff>88900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60800" y="92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4</xdr:col>
      <xdr:colOff>171450</xdr:colOff>
      <xdr:row>0</xdr:row>
      <xdr:rowOff>381000</xdr:rowOff>
    </xdr:from>
    <xdr:to>
      <xdr:col>13</xdr:col>
      <xdr:colOff>304801</xdr:colOff>
      <xdr:row>2</xdr:row>
      <xdr:rowOff>95250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438525" y="381000"/>
          <a:ext cx="7410451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2000" b="1">
              <a:solidFill>
                <a:schemeClr val="accent6">
                  <a:lumMod val="75000"/>
                </a:schemeClr>
              </a:solidFill>
            </a:rPr>
            <a:t>                   ЖИМ ЛЕЖА </a:t>
          </a:r>
          <a:r>
            <a:rPr lang="ru-RU" sz="1600" b="1">
              <a:solidFill>
                <a:schemeClr val="accent6">
                  <a:lumMod val="75000"/>
                </a:schemeClr>
              </a:solidFill>
            </a:rPr>
            <a:t>безэкипировочный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1270000</xdr:colOff>
      <xdr:row>0</xdr:row>
      <xdr:rowOff>88900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860800" y="92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</xdr:col>
      <xdr:colOff>400051</xdr:colOff>
      <xdr:row>0</xdr:row>
      <xdr:rowOff>0</xdr:rowOff>
    </xdr:from>
    <xdr:to>
      <xdr:col>6</xdr:col>
      <xdr:colOff>504826</xdr:colOff>
      <xdr:row>2</xdr:row>
      <xdr:rowOff>57150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76276" y="457200"/>
          <a:ext cx="6743700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2000">
              <a:solidFill>
                <a:schemeClr val="accent6">
                  <a:lumMod val="75000"/>
                </a:schemeClr>
              </a:solidFill>
            </a:rPr>
            <a:t>                   </a:t>
          </a:r>
          <a:r>
            <a:rPr lang="ru-RU" sz="2000" b="1">
              <a:solidFill>
                <a:schemeClr val="accent6">
                  <a:lumMod val="75000"/>
                </a:schemeClr>
              </a:solidFill>
            </a:rPr>
            <a:t>русский жим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workbookViewId="0">
      <pane ySplit="5" topLeftCell="A6" activePane="bottomLeft" state="frozen"/>
      <selection pane="bottomLeft" activeCell="B4" sqref="B4:B5"/>
    </sheetView>
  </sheetViews>
  <sheetFormatPr defaultRowHeight="15" x14ac:dyDescent="0.25"/>
  <cols>
    <col min="1" max="1" width="3" customWidth="1"/>
    <col min="2" max="2" width="7.5703125" style="15" customWidth="1"/>
    <col min="3" max="3" width="35.7109375" style="13" bestFit="1" customWidth="1"/>
    <col min="4" max="4" width="6.5703125" style="15" customWidth="1"/>
    <col min="5" max="5" width="28.42578125" style="15" customWidth="1"/>
    <col min="6" max="6" width="18.5703125" customWidth="1"/>
    <col min="7" max="7" width="23" style="15" customWidth="1"/>
    <col min="8" max="8" width="9.140625" style="15"/>
    <col min="9" max="9" width="0" style="28" hidden="1" customWidth="1"/>
    <col min="10" max="11" width="9.140625" style="15"/>
    <col min="12" max="13" width="8.85546875" style="15"/>
    <col min="14" max="14" width="13.28515625" style="25" hidden="1" customWidth="1"/>
  </cols>
  <sheetData>
    <row r="1" spans="1:20" ht="24" customHeight="1" x14ac:dyDescent="0.25">
      <c r="A1" s="43" t="s">
        <v>32</v>
      </c>
      <c r="B1" s="43"/>
      <c r="C1" s="43"/>
      <c r="D1" s="43"/>
      <c r="E1" s="43"/>
      <c r="F1" s="43"/>
      <c r="G1" s="43"/>
      <c r="H1" s="43"/>
      <c r="I1" s="44"/>
      <c r="J1" s="43"/>
      <c r="K1" s="43"/>
      <c r="L1" s="43"/>
      <c r="M1" s="43"/>
      <c r="N1" s="44"/>
      <c r="O1" s="43"/>
    </row>
    <row r="2" spans="1:20" ht="9.75" customHeight="1" x14ac:dyDescent="0.25"/>
    <row r="3" spans="1:20" ht="22.5" customHeight="1" thickBot="1" x14ac:dyDescent="0.3"/>
    <row r="4" spans="1:20" ht="15" customHeight="1" x14ac:dyDescent="0.25">
      <c r="A4" s="53"/>
      <c r="B4" s="55" t="s">
        <v>0</v>
      </c>
      <c r="C4" s="57" t="s">
        <v>1</v>
      </c>
      <c r="D4" s="45" t="s">
        <v>7</v>
      </c>
      <c r="E4" s="59" t="s">
        <v>2</v>
      </c>
      <c r="F4" s="59" t="s">
        <v>14</v>
      </c>
      <c r="G4" s="45" t="s">
        <v>4</v>
      </c>
      <c r="H4" s="47" t="s">
        <v>26</v>
      </c>
      <c r="I4" s="49" t="s">
        <v>27</v>
      </c>
      <c r="J4" s="61">
        <v>1</v>
      </c>
      <c r="K4" s="61">
        <v>2</v>
      </c>
      <c r="L4" s="61">
        <v>3</v>
      </c>
      <c r="M4" s="63" t="s">
        <v>5</v>
      </c>
      <c r="N4" s="26"/>
      <c r="O4" s="51" t="s">
        <v>21</v>
      </c>
    </row>
    <row r="5" spans="1:20" ht="15" customHeight="1" thickBot="1" x14ac:dyDescent="0.3">
      <c r="A5" s="54"/>
      <c r="B5" s="56"/>
      <c r="C5" s="58"/>
      <c r="D5" s="46"/>
      <c r="E5" s="60"/>
      <c r="F5" s="60"/>
      <c r="G5" s="46"/>
      <c r="H5" s="48"/>
      <c r="I5" s="50"/>
      <c r="J5" s="62"/>
      <c r="K5" s="62"/>
      <c r="L5" s="62"/>
      <c r="M5" s="64"/>
      <c r="N5" s="1" t="s">
        <v>31</v>
      </c>
      <c r="O5" s="52"/>
    </row>
    <row r="6" spans="1:20" ht="15.75" x14ac:dyDescent="0.25">
      <c r="B6" s="16">
        <v>52</v>
      </c>
      <c r="C6" s="18" t="s">
        <v>96</v>
      </c>
      <c r="D6" s="16" t="s">
        <v>13</v>
      </c>
      <c r="E6" s="16" t="s">
        <v>98</v>
      </c>
      <c r="F6" s="17" t="s">
        <v>97</v>
      </c>
      <c r="G6" s="33" t="s">
        <v>16</v>
      </c>
      <c r="H6" s="16">
        <v>51.5</v>
      </c>
      <c r="I6" s="19"/>
      <c r="J6" s="16">
        <v>65</v>
      </c>
      <c r="K6" s="16">
        <v>67.5</v>
      </c>
      <c r="L6" s="16">
        <v>70</v>
      </c>
      <c r="M6" s="36">
        <v>70</v>
      </c>
      <c r="N6" s="27"/>
      <c r="O6" s="2">
        <v>1</v>
      </c>
      <c r="S6" s="3"/>
      <c r="T6" t="s">
        <v>6</v>
      </c>
    </row>
    <row r="7" spans="1:20" ht="15.75" x14ac:dyDescent="0.25">
      <c r="B7" s="16">
        <v>56</v>
      </c>
      <c r="C7" s="12" t="s">
        <v>49</v>
      </c>
      <c r="D7" s="16" t="s">
        <v>13</v>
      </c>
      <c r="E7" s="16" t="s">
        <v>45</v>
      </c>
      <c r="F7" s="39" t="s">
        <v>50</v>
      </c>
      <c r="G7" s="33" t="s">
        <v>15</v>
      </c>
      <c r="H7" s="16">
        <v>53.2</v>
      </c>
      <c r="I7" s="19"/>
      <c r="J7" s="16">
        <v>50</v>
      </c>
      <c r="K7" s="16">
        <v>55</v>
      </c>
      <c r="L7" s="16">
        <v>57.5</v>
      </c>
      <c r="M7" s="36">
        <v>57.5</v>
      </c>
      <c r="N7" s="27"/>
      <c r="O7" s="2">
        <v>3</v>
      </c>
    </row>
    <row r="8" spans="1:20" ht="15.75" x14ac:dyDescent="0.25">
      <c r="B8" s="16">
        <v>56</v>
      </c>
      <c r="C8" s="18" t="s">
        <v>74</v>
      </c>
      <c r="D8" s="16" t="s">
        <v>13</v>
      </c>
      <c r="E8" s="4" t="s">
        <v>67</v>
      </c>
      <c r="F8" s="17" t="s">
        <v>75</v>
      </c>
      <c r="G8" s="33" t="s">
        <v>15</v>
      </c>
      <c r="H8" s="16">
        <v>55.4</v>
      </c>
      <c r="I8" s="19"/>
      <c r="J8" s="16">
        <v>75</v>
      </c>
      <c r="K8" s="16">
        <v>77.5</v>
      </c>
      <c r="L8" s="21">
        <v>80</v>
      </c>
      <c r="M8" s="36">
        <v>77.5</v>
      </c>
      <c r="N8" s="27"/>
      <c r="O8" s="2">
        <v>1</v>
      </c>
    </row>
    <row r="9" spans="1:20" ht="15.75" x14ac:dyDescent="0.25">
      <c r="B9" s="16">
        <v>56</v>
      </c>
      <c r="C9" s="18" t="s">
        <v>100</v>
      </c>
      <c r="D9" s="16" t="s">
        <v>13</v>
      </c>
      <c r="E9" s="4" t="s">
        <v>101</v>
      </c>
      <c r="F9" s="17" t="s">
        <v>130</v>
      </c>
      <c r="G9" s="33" t="s">
        <v>15</v>
      </c>
      <c r="H9" s="16" t="s">
        <v>102</v>
      </c>
      <c r="I9" s="19"/>
      <c r="J9" s="21">
        <v>60</v>
      </c>
      <c r="K9" s="16">
        <v>60</v>
      </c>
      <c r="L9" s="16">
        <v>62.5</v>
      </c>
      <c r="M9" s="36">
        <v>62.5</v>
      </c>
      <c r="N9" s="27"/>
      <c r="O9" s="2">
        <v>2</v>
      </c>
    </row>
    <row r="10" spans="1:20" ht="15.75" x14ac:dyDescent="0.25">
      <c r="B10" s="16">
        <v>60</v>
      </c>
      <c r="C10" s="18" t="s">
        <v>53</v>
      </c>
      <c r="D10" s="16" t="s">
        <v>13</v>
      </c>
      <c r="E10" s="16" t="s">
        <v>45</v>
      </c>
      <c r="F10" s="17" t="s">
        <v>54</v>
      </c>
      <c r="G10" s="33" t="s">
        <v>15</v>
      </c>
      <c r="H10" s="16">
        <v>59.4</v>
      </c>
      <c r="I10" s="19"/>
      <c r="J10" s="16">
        <v>70</v>
      </c>
      <c r="K10" s="16">
        <v>75</v>
      </c>
      <c r="L10" s="21">
        <v>80</v>
      </c>
      <c r="M10" s="36">
        <v>75</v>
      </c>
      <c r="N10" s="27"/>
      <c r="O10" s="2">
        <v>1</v>
      </c>
    </row>
    <row r="11" spans="1:20" ht="15.75" x14ac:dyDescent="0.25">
      <c r="B11" s="4">
        <v>67.5</v>
      </c>
      <c r="C11" s="12" t="s">
        <v>51</v>
      </c>
      <c r="D11" s="16" t="s">
        <v>13</v>
      </c>
      <c r="E11" s="16" t="s">
        <v>45</v>
      </c>
      <c r="F11" s="5" t="s">
        <v>52</v>
      </c>
      <c r="G11" s="33" t="s">
        <v>15</v>
      </c>
      <c r="H11" s="16">
        <v>64.150000000000006</v>
      </c>
      <c r="I11" s="19"/>
      <c r="J11" s="16">
        <v>85</v>
      </c>
      <c r="K11" s="16">
        <v>92.5</v>
      </c>
      <c r="L11" s="16">
        <v>97.5</v>
      </c>
      <c r="M11" s="36">
        <v>97.5</v>
      </c>
      <c r="N11" s="27"/>
      <c r="O11" s="2">
        <v>2</v>
      </c>
    </row>
    <row r="12" spans="1:20" ht="15.75" x14ac:dyDescent="0.25">
      <c r="B12" s="4">
        <v>67.5</v>
      </c>
      <c r="C12" s="12" t="s">
        <v>117</v>
      </c>
      <c r="D12" s="4" t="s">
        <v>13</v>
      </c>
      <c r="E12" s="4" t="s">
        <v>67</v>
      </c>
      <c r="F12" s="5" t="s">
        <v>131</v>
      </c>
      <c r="G12" s="33" t="s">
        <v>16</v>
      </c>
      <c r="H12" s="16">
        <v>67.2</v>
      </c>
      <c r="I12" s="19"/>
      <c r="J12" s="16">
        <v>77.5</v>
      </c>
      <c r="K12" s="16">
        <v>80</v>
      </c>
      <c r="L12" s="16">
        <v>82.5</v>
      </c>
      <c r="M12" s="36">
        <v>82.5</v>
      </c>
      <c r="N12" s="27"/>
      <c r="O12" s="2">
        <v>2</v>
      </c>
    </row>
    <row r="13" spans="1:20" ht="15.75" x14ac:dyDescent="0.25">
      <c r="B13" s="4">
        <v>67.5</v>
      </c>
      <c r="C13" s="12" t="s">
        <v>80</v>
      </c>
      <c r="D13" s="16" t="s">
        <v>13</v>
      </c>
      <c r="E13" s="4" t="s">
        <v>67</v>
      </c>
      <c r="F13" s="41" t="s">
        <v>81</v>
      </c>
      <c r="G13" s="33" t="s">
        <v>15</v>
      </c>
      <c r="H13" s="16">
        <v>66.599999999999994</v>
      </c>
      <c r="I13" s="19"/>
      <c r="J13" s="16">
        <v>72.5</v>
      </c>
      <c r="K13" s="16">
        <v>77.5</v>
      </c>
      <c r="L13" s="31">
        <v>80</v>
      </c>
      <c r="M13" s="36">
        <v>80</v>
      </c>
      <c r="N13" s="27"/>
      <c r="O13" s="2"/>
    </row>
    <row r="14" spans="1:20" ht="15.75" x14ac:dyDescent="0.25">
      <c r="B14" s="31">
        <v>67.5</v>
      </c>
      <c r="C14" s="40" t="s">
        <v>82</v>
      </c>
      <c r="D14" s="16" t="s">
        <v>13</v>
      </c>
      <c r="E14" s="4" t="s">
        <v>67</v>
      </c>
      <c r="F14" s="5" t="s">
        <v>83</v>
      </c>
      <c r="G14" s="33" t="s">
        <v>15</v>
      </c>
      <c r="H14" s="31">
        <v>66.599999999999994</v>
      </c>
      <c r="I14" s="31"/>
      <c r="J14" s="21">
        <v>90</v>
      </c>
      <c r="K14" s="31">
        <v>90</v>
      </c>
      <c r="L14" s="21">
        <v>92.5</v>
      </c>
      <c r="M14" s="37">
        <v>90</v>
      </c>
      <c r="N14" s="27"/>
      <c r="O14" s="22">
        <v>3</v>
      </c>
    </row>
    <row r="15" spans="1:20" ht="15.75" x14ac:dyDescent="0.25">
      <c r="B15" s="4">
        <v>67.5</v>
      </c>
      <c r="C15" s="12" t="s">
        <v>72</v>
      </c>
      <c r="D15" s="16" t="s">
        <v>13</v>
      </c>
      <c r="E15" s="4" t="s">
        <v>67</v>
      </c>
      <c r="F15" s="5" t="s">
        <v>73</v>
      </c>
      <c r="G15" s="33" t="s">
        <v>15</v>
      </c>
      <c r="H15" s="16">
        <v>64.5</v>
      </c>
      <c r="I15" s="19"/>
      <c r="J15" s="16">
        <v>62.5</v>
      </c>
      <c r="K15" s="16">
        <v>67.5</v>
      </c>
      <c r="L15" s="16">
        <v>70</v>
      </c>
      <c r="M15" s="36">
        <v>70</v>
      </c>
      <c r="N15" s="27"/>
      <c r="O15" s="2"/>
    </row>
    <row r="16" spans="1:20" ht="15.75" x14ac:dyDescent="0.25">
      <c r="B16" s="16">
        <v>67.5</v>
      </c>
      <c r="C16" s="18" t="s">
        <v>76</v>
      </c>
      <c r="D16" s="16" t="s">
        <v>13</v>
      </c>
      <c r="E16" s="4" t="s">
        <v>67</v>
      </c>
      <c r="F16" s="16" t="s">
        <v>77</v>
      </c>
      <c r="G16" s="33" t="s">
        <v>15</v>
      </c>
      <c r="H16" s="16">
        <v>67</v>
      </c>
      <c r="I16" s="19"/>
      <c r="J16" s="16">
        <v>90</v>
      </c>
      <c r="K16" s="31">
        <v>97.5</v>
      </c>
      <c r="L16" s="16">
        <v>100</v>
      </c>
      <c r="M16" s="36">
        <v>100</v>
      </c>
      <c r="N16" s="27"/>
      <c r="O16" s="2">
        <v>1</v>
      </c>
    </row>
    <row r="17" spans="1:15" ht="15.75" x14ac:dyDescent="0.25">
      <c r="B17" s="16">
        <v>67.5</v>
      </c>
      <c r="C17" s="18" t="s">
        <v>103</v>
      </c>
      <c r="D17" s="16" t="s">
        <v>13</v>
      </c>
      <c r="E17" s="16" t="s">
        <v>141</v>
      </c>
      <c r="F17" s="17" t="s">
        <v>104</v>
      </c>
      <c r="G17" s="33" t="s">
        <v>16</v>
      </c>
      <c r="H17" s="16">
        <v>64.400000000000006</v>
      </c>
      <c r="I17" s="19"/>
      <c r="J17" s="16">
        <v>80</v>
      </c>
      <c r="K17" s="16">
        <v>85</v>
      </c>
      <c r="L17" s="31">
        <v>90</v>
      </c>
      <c r="M17" s="36">
        <v>90</v>
      </c>
      <c r="N17" s="27"/>
      <c r="O17" s="2">
        <v>1</v>
      </c>
    </row>
    <row r="18" spans="1:15" s="20" customFormat="1" ht="15.75" x14ac:dyDescent="0.25">
      <c r="B18" s="16">
        <v>75</v>
      </c>
      <c r="C18" s="18" t="s">
        <v>58</v>
      </c>
      <c r="D18" s="16" t="s">
        <v>13</v>
      </c>
      <c r="E18" s="16" t="s">
        <v>45</v>
      </c>
      <c r="F18" s="17" t="s">
        <v>59</v>
      </c>
      <c r="G18" s="33" t="s">
        <v>24</v>
      </c>
      <c r="H18" s="16">
        <v>72.55</v>
      </c>
      <c r="I18" s="19"/>
      <c r="J18" s="16">
        <v>90</v>
      </c>
      <c r="K18" s="16">
        <v>100</v>
      </c>
      <c r="L18" s="21">
        <v>105</v>
      </c>
      <c r="M18" s="36">
        <v>100</v>
      </c>
      <c r="N18" s="27"/>
      <c r="O18" s="2">
        <v>1</v>
      </c>
    </row>
    <row r="19" spans="1:15" ht="15.75" x14ac:dyDescent="0.25">
      <c r="B19" s="31">
        <v>75</v>
      </c>
      <c r="C19" s="40" t="s">
        <v>70</v>
      </c>
      <c r="D19" s="16" t="s">
        <v>13</v>
      </c>
      <c r="E19" s="4" t="s">
        <v>67</v>
      </c>
      <c r="F19" s="42" t="s">
        <v>71</v>
      </c>
      <c r="G19" s="33" t="s">
        <v>15</v>
      </c>
      <c r="H19" s="31">
        <v>74.5</v>
      </c>
      <c r="I19" s="31"/>
      <c r="J19" s="31">
        <v>90</v>
      </c>
      <c r="K19" s="31">
        <v>95</v>
      </c>
      <c r="L19" s="21">
        <v>97.5</v>
      </c>
      <c r="M19" s="37">
        <v>95</v>
      </c>
      <c r="N19" s="27"/>
      <c r="O19" s="22">
        <v>1</v>
      </c>
    </row>
    <row r="20" spans="1:15" ht="15.75" x14ac:dyDescent="0.25">
      <c r="B20" s="16">
        <v>75</v>
      </c>
      <c r="C20" s="18" t="s">
        <v>60</v>
      </c>
      <c r="D20" s="16" t="s">
        <v>13</v>
      </c>
      <c r="E20" s="16" t="s">
        <v>61</v>
      </c>
      <c r="F20" s="5" t="s">
        <v>62</v>
      </c>
      <c r="G20" s="33" t="s">
        <v>25</v>
      </c>
      <c r="H20" s="16">
        <v>74.7</v>
      </c>
      <c r="I20" s="19"/>
      <c r="J20" s="16">
        <v>125</v>
      </c>
      <c r="K20" s="16">
        <v>127.5</v>
      </c>
      <c r="L20" s="16">
        <v>130</v>
      </c>
      <c r="M20" s="36">
        <v>130</v>
      </c>
      <c r="N20" s="27"/>
      <c r="O20" s="2">
        <v>1</v>
      </c>
    </row>
    <row r="21" spans="1:15" ht="15.75" x14ac:dyDescent="0.25">
      <c r="B21" s="16">
        <v>75</v>
      </c>
      <c r="C21" s="18" t="s">
        <v>95</v>
      </c>
      <c r="D21" s="16" t="s">
        <v>13</v>
      </c>
      <c r="E21" s="16" t="s">
        <v>93</v>
      </c>
      <c r="F21" s="16" t="s">
        <v>127</v>
      </c>
      <c r="G21" s="33" t="s">
        <v>15</v>
      </c>
      <c r="H21" s="16">
        <v>72.3</v>
      </c>
      <c r="I21" s="19"/>
      <c r="J21" s="16">
        <v>55</v>
      </c>
      <c r="K21" s="16">
        <v>60</v>
      </c>
      <c r="L21" s="16">
        <v>70</v>
      </c>
      <c r="M21" s="36">
        <v>70</v>
      </c>
      <c r="N21" s="27"/>
      <c r="O21" s="2">
        <v>2</v>
      </c>
    </row>
    <row r="22" spans="1:15" s="20" customFormat="1" ht="15.75" x14ac:dyDescent="0.25">
      <c r="A22"/>
      <c r="B22" s="16">
        <v>82.5</v>
      </c>
      <c r="C22" s="18" t="s">
        <v>63</v>
      </c>
      <c r="D22" s="16" t="s">
        <v>13</v>
      </c>
      <c r="E22" s="16" t="s">
        <v>45</v>
      </c>
      <c r="F22" s="17" t="s">
        <v>48</v>
      </c>
      <c r="G22" s="33" t="s">
        <v>24</v>
      </c>
      <c r="H22" s="16">
        <v>77.7</v>
      </c>
      <c r="I22" s="19"/>
      <c r="J22" s="16">
        <v>107.5</v>
      </c>
      <c r="K22" s="16">
        <v>110</v>
      </c>
      <c r="L22" s="31">
        <v>112.5</v>
      </c>
      <c r="M22" s="36">
        <v>112.5</v>
      </c>
      <c r="N22" s="27"/>
      <c r="O22" s="2">
        <v>1</v>
      </c>
    </row>
    <row r="23" spans="1:15" s="20" customFormat="1" ht="15.75" x14ac:dyDescent="0.25">
      <c r="B23" s="16">
        <v>82.5</v>
      </c>
      <c r="C23" s="18" t="s">
        <v>69</v>
      </c>
      <c r="D23" s="16" t="s">
        <v>13</v>
      </c>
      <c r="E23" s="32" t="s">
        <v>67</v>
      </c>
      <c r="F23" s="17" t="s">
        <v>129</v>
      </c>
      <c r="G23" s="33" t="s">
        <v>16</v>
      </c>
      <c r="H23" s="16">
        <v>78.7</v>
      </c>
      <c r="I23" s="19"/>
      <c r="J23" s="16">
        <v>95</v>
      </c>
      <c r="K23" s="16">
        <v>100</v>
      </c>
      <c r="L23" s="21">
        <v>102.5</v>
      </c>
      <c r="M23" s="36">
        <v>100</v>
      </c>
      <c r="N23" s="27"/>
      <c r="O23" s="2">
        <v>2</v>
      </c>
    </row>
    <row r="24" spans="1:15" s="20" customFormat="1" ht="15.75" x14ac:dyDescent="0.25">
      <c r="B24" s="4">
        <v>82.5</v>
      </c>
      <c r="C24" s="18" t="s">
        <v>78</v>
      </c>
      <c r="D24" s="16" t="s">
        <v>13</v>
      </c>
      <c r="E24" s="32" t="s">
        <v>67</v>
      </c>
      <c r="F24" s="5" t="s">
        <v>79</v>
      </c>
      <c r="G24" s="33" t="s">
        <v>25</v>
      </c>
      <c r="H24" s="16">
        <v>80.099999999999994</v>
      </c>
      <c r="I24" s="19"/>
      <c r="J24" s="16">
        <v>135</v>
      </c>
      <c r="K24" s="31">
        <v>140</v>
      </c>
      <c r="L24" s="38"/>
      <c r="M24" s="36">
        <v>140</v>
      </c>
      <c r="N24" s="27"/>
      <c r="O24" s="2">
        <v>2</v>
      </c>
    </row>
    <row r="25" spans="1:15" s="30" customFormat="1" ht="15.75" x14ac:dyDescent="0.25">
      <c r="A25"/>
      <c r="B25" s="16">
        <v>82.5</v>
      </c>
      <c r="C25" s="18" t="s">
        <v>122</v>
      </c>
      <c r="D25" s="16" t="s">
        <v>13</v>
      </c>
      <c r="E25" s="16" t="s">
        <v>65</v>
      </c>
      <c r="F25" s="17" t="s">
        <v>64</v>
      </c>
      <c r="G25" s="33" t="s">
        <v>25</v>
      </c>
      <c r="H25" s="16">
        <v>77.8</v>
      </c>
      <c r="I25" s="19"/>
      <c r="J25" s="16">
        <v>160</v>
      </c>
      <c r="K25" s="16">
        <v>167.5</v>
      </c>
      <c r="L25" s="21">
        <v>170</v>
      </c>
      <c r="M25" s="36">
        <v>167.5</v>
      </c>
      <c r="N25" s="27"/>
      <c r="O25" s="2">
        <v>1</v>
      </c>
    </row>
    <row r="26" spans="1:15" s="30" customFormat="1" ht="15.75" x14ac:dyDescent="0.25">
      <c r="A26"/>
      <c r="B26" s="4">
        <v>82.5</v>
      </c>
      <c r="C26" s="12" t="s">
        <v>99</v>
      </c>
      <c r="D26" s="4" t="s">
        <v>13</v>
      </c>
      <c r="E26" s="16" t="s">
        <v>93</v>
      </c>
      <c r="F26" s="4" t="s">
        <v>126</v>
      </c>
      <c r="G26" s="33" t="s">
        <v>16</v>
      </c>
      <c r="H26" s="16">
        <v>81.599999999999994</v>
      </c>
      <c r="I26" s="19"/>
      <c r="J26" s="16">
        <v>125</v>
      </c>
      <c r="K26" s="16">
        <v>127.5</v>
      </c>
      <c r="L26" s="21">
        <v>130</v>
      </c>
      <c r="M26" s="36">
        <v>127.5</v>
      </c>
      <c r="N26" s="27"/>
      <c r="O26" s="2">
        <v>1</v>
      </c>
    </row>
    <row r="27" spans="1:15" ht="15.75" x14ac:dyDescent="0.25">
      <c r="B27" s="4">
        <v>90</v>
      </c>
      <c r="C27" s="12" t="s">
        <v>36</v>
      </c>
      <c r="D27" s="16" t="s">
        <v>13</v>
      </c>
      <c r="E27" s="34" t="s">
        <v>40</v>
      </c>
      <c r="F27" s="5" t="s">
        <v>38</v>
      </c>
      <c r="G27" s="33" t="s">
        <v>12</v>
      </c>
      <c r="H27" s="16">
        <v>83.1</v>
      </c>
      <c r="I27" s="19"/>
      <c r="J27" s="16">
        <v>115</v>
      </c>
      <c r="K27" s="21">
        <v>125</v>
      </c>
      <c r="L27" s="21">
        <v>125</v>
      </c>
      <c r="M27" s="36">
        <v>115</v>
      </c>
      <c r="N27" s="27"/>
      <c r="O27" s="2">
        <v>2</v>
      </c>
    </row>
    <row r="28" spans="1:15" ht="15.75" x14ac:dyDescent="0.25">
      <c r="B28" s="4">
        <v>90</v>
      </c>
      <c r="C28" s="12" t="s">
        <v>118</v>
      </c>
      <c r="D28" s="4" t="s">
        <v>13</v>
      </c>
      <c r="E28" s="4" t="s">
        <v>119</v>
      </c>
      <c r="F28" s="4" t="s">
        <v>136</v>
      </c>
      <c r="G28" s="33" t="s">
        <v>24</v>
      </c>
      <c r="H28" s="16">
        <v>87.75</v>
      </c>
      <c r="I28" s="19"/>
      <c r="J28" s="21">
        <v>140</v>
      </c>
      <c r="K28" s="16">
        <v>140</v>
      </c>
      <c r="L28" s="21">
        <v>145</v>
      </c>
      <c r="M28" s="36">
        <v>140</v>
      </c>
      <c r="N28" s="27"/>
      <c r="O28" s="2">
        <v>1</v>
      </c>
    </row>
    <row r="29" spans="1:15" ht="15.75" x14ac:dyDescent="0.25">
      <c r="B29" s="4">
        <v>90</v>
      </c>
      <c r="C29" s="12" t="s">
        <v>33</v>
      </c>
      <c r="D29" s="16" t="s">
        <v>13</v>
      </c>
      <c r="E29" s="4" t="s">
        <v>22</v>
      </c>
      <c r="F29" s="5" t="s">
        <v>34</v>
      </c>
      <c r="G29" s="33" t="s">
        <v>12</v>
      </c>
      <c r="H29" s="16">
        <v>89.9</v>
      </c>
      <c r="I29" s="19"/>
      <c r="J29" s="16">
        <v>130</v>
      </c>
      <c r="K29" s="21">
        <v>137.5</v>
      </c>
      <c r="L29" s="38"/>
      <c r="M29" s="36">
        <v>130</v>
      </c>
      <c r="N29" s="27"/>
      <c r="O29" s="2">
        <v>1</v>
      </c>
    </row>
    <row r="30" spans="1:15" ht="15.75" x14ac:dyDescent="0.25">
      <c r="B30" s="4">
        <v>90</v>
      </c>
      <c r="C30" s="12" t="s">
        <v>115</v>
      </c>
      <c r="D30" s="4" t="s">
        <v>13</v>
      </c>
      <c r="E30" s="4" t="s">
        <v>101</v>
      </c>
      <c r="F30" s="5" t="s">
        <v>137</v>
      </c>
      <c r="G30" s="33" t="s">
        <v>24</v>
      </c>
      <c r="H30" s="16">
        <v>88.85</v>
      </c>
      <c r="I30" s="19"/>
      <c r="J30" s="21">
        <v>115</v>
      </c>
      <c r="K30" s="21">
        <v>115</v>
      </c>
      <c r="L30" s="38"/>
      <c r="M30" s="36"/>
      <c r="N30" s="27"/>
      <c r="O30" s="2"/>
    </row>
    <row r="31" spans="1:15" ht="15.75" x14ac:dyDescent="0.25">
      <c r="B31" s="4">
        <v>90</v>
      </c>
      <c r="C31" s="12" t="s">
        <v>116</v>
      </c>
      <c r="D31" s="4" t="s">
        <v>13</v>
      </c>
      <c r="E31" s="4" t="s">
        <v>140</v>
      </c>
      <c r="F31" s="4" t="s">
        <v>128</v>
      </c>
      <c r="G31" s="33" t="s">
        <v>16</v>
      </c>
      <c r="H31" s="16">
        <v>90</v>
      </c>
      <c r="I31" s="19"/>
      <c r="J31" s="16">
        <v>120</v>
      </c>
      <c r="K31" s="16">
        <v>125</v>
      </c>
      <c r="L31" s="16">
        <v>132.5</v>
      </c>
      <c r="M31" s="36">
        <v>132.5</v>
      </c>
      <c r="N31" s="27"/>
      <c r="O31" s="2">
        <v>1</v>
      </c>
    </row>
    <row r="32" spans="1:15" ht="15.75" x14ac:dyDescent="0.25">
      <c r="B32" s="16">
        <v>100</v>
      </c>
      <c r="C32" s="18" t="s">
        <v>43</v>
      </c>
      <c r="D32" s="16" t="s">
        <v>13</v>
      </c>
      <c r="E32" s="16" t="s">
        <v>45</v>
      </c>
      <c r="F32" s="17" t="s">
        <v>44</v>
      </c>
      <c r="G32" s="33" t="s">
        <v>16</v>
      </c>
      <c r="H32" s="16">
        <v>97.5</v>
      </c>
      <c r="I32" s="19"/>
      <c r="J32" s="16">
        <v>120</v>
      </c>
      <c r="K32" s="16">
        <v>125</v>
      </c>
      <c r="L32" s="16">
        <v>130</v>
      </c>
      <c r="M32" s="36">
        <v>130</v>
      </c>
      <c r="N32" s="27"/>
      <c r="O32" s="2">
        <v>1</v>
      </c>
    </row>
    <row r="33" spans="2:15" ht="15.75" x14ac:dyDescent="0.25">
      <c r="B33" s="16">
        <v>100</v>
      </c>
      <c r="C33" s="18" t="s">
        <v>66</v>
      </c>
      <c r="D33" s="16" t="s">
        <v>13</v>
      </c>
      <c r="E33" s="32" t="s">
        <v>67</v>
      </c>
      <c r="F33" s="17" t="s">
        <v>68</v>
      </c>
      <c r="G33" s="33" t="s">
        <v>24</v>
      </c>
      <c r="H33" s="16">
        <v>96</v>
      </c>
      <c r="I33" s="19"/>
      <c r="J33" s="16">
        <v>132.5</v>
      </c>
      <c r="K33" s="16">
        <v>142.5</v>
      </c>
      <c r="L33" s="38"/>
      <c r="M33" s="36">
        <v>142.5</v>
      </c>
      <c r="N33" s="27"/>
      <c r="O33" s="2">
        <v>1</v>
      </c>
    </row>
    <row r="34" spans="2:15" ht="15.75" x14ac:dyDescent="0.25">
      <c r="B34" s="16">
        <v>100</v>
      </c>
      <c r="C34" s="18" t="s">
        <v>123</v>
      </c>
      <c r="D34" s="16" t="s">
        <v>13</v>
      </c>
      <c r="E34" s="32" t="s">
        <v>124</v>
      </c>
      <c r="F34" s="16" t="s">
        <v>125</v>
      </c>
      <c r="G34" s="33" t="s">
        <v>25</v>
      </c>
      <c r="H34" s="16">
        <v>95.4</v>
      </c>
      <c r="I34" s="19"/>
      <c r="J34" s="16">
        <v>160</v>
      </c>
      <c r="K34" s="16">
        <v>165</v>
      </c>
      <c r="L34" s="16">
        <v>170</v>
      </c>
      <c r="M34" s="36">
        <v>170</v>
      </c>
      <c r="N34" s="27"/>
      <c r="O34" s="2">
        <v>1</v>
      </c>
    </row>
    <row r="35" spans="2:15" ht="15.75" x14ac:dyDescent="0.25">
      <c r="B35" s="16">
        <v>100</v>
      </c>
      <c r="C35" s="18" t="s">
        <v>88</v>
      </c>
      <c r="D35" s="16" t="s">
        <v>13</v>
      </c>
      <c r="E35" s="16" t="s">
        <v>89</v>
      </c>
      <c r="F35" s="17" t="s">
        <v>90</v>
      </c>
      <c r="G35" s="33" t="s">
        <v>16</v>
      </c>
      <c r="H35" s="16">
        <v>99.8</v>
      </c>
      <c r="I35" s="19"/>
      <c r="J35" s="16">
        <v>90</v>
      </c>
      <c r="K35" s="16">
        <v>92.5</v>
      </c>
      <c r="L35" s="16">
        <v>95</v>
      </c>
      <c r="M35" s="36">
        <v>95</v>
      </c>
      <c r="N35" s="27"/>
      <c r="O35" s="2">
        <v>2</v>
      </c>
    </row>
    <row r="36" spans="2:15" ht="15.75" x14ac:dyDescent="0.25">
      <c r="B36" s="16">
        <v>110</v>
      </c>
      <c r="C36" s="18" t="s">
        <v>47</v>
      </c>
      <c r="D36" s="16" t="s">
        <v>13</v>
      </c>
      <c r="E36" s="16" t="s">
        <v>45</v>
      </c>
      <c r="F36" s="16" t="s">
        <v>46</v>
      </c>
      <c r="G36" s="33" t="s">
        <v>11</v>
      </c>
      <c r="H36" s="16">
        <v>107.25</v>
      </c>
      <c r="I36" s="19"/>
      <c r="J36" s="16">
        <v>110</v>
      </c>
      <c r="K36" s="16">
        <v>115</v>
      </c>
      <c r="L36" s="21">
        <v>120</v>
      </c>
      <c r="M36" s="36">
        <v>115</v>
      </c>
      <c r="N36" s="27"/>
      <c r="O36" s="2">
        <v>1</v>
      </c>
    </row>
    <row r="37" spans="2:15" ht="15.75" x14ac:dyDescent="0.25">
      <c r="B37" s="4">
        <v>110</v>
      </c>
      <c r="C37" s="12" t="s">
        <v>120</v>
      </c>
      <c r="D37" s="4" t="s">
        <v>13</v>
      </c>
      <c r="E37" s="4" t="s">
        <v>119</v>
      </c>
      <c r="F37" s="5" t="s">
        <v>138</v>
      </c>
      <c r="G37" s="33" t="s">
        <v>25</v>
      </c>
      <c r="H37" s="16">
        <v>110.6</v>
      </c>
      <c r="I37" s="19"/>
      <c r="J37" s="16">
        <v>165</v>
      </c>
      <c r="K37" s="16">
        <v>172.5</v>
      </c>
      <c r="L37" s="31">
        <v>175</v>
      </c>
      <c r="M37" s="36">
        <v>175</v>
      </c>
      <c r="N37" s="27"/>
      <c r="O37" s="2">
        <v>1</v>
      </c>
    </row>
    <row r="38" spans="2:15" ht="15.75" x14ac:dyDescent="0.25">
      <c r="B38" s="4">
        <v>110</v>
      </c>
      <c r="C38" s="12" t="s">
        <v>132</v>
      </c>
      <c r="D38" s="4" t="s">
        <v>13</v>
      </c>
      <c r="E38" s="4" t="s">
        <v>121</v>
      </c>
      <c r="F38" s="5" t="s">
        <v>139</v>
      </c>
      <c r="G38" s="33" t="s">
        <v>24</v>
      </c>
      <c r="H38" s="16">
        <v>102.15</v>
      </c>
      <c r="I38" s="19"/>
      <c r="J38" s="16">
        <v>155</v>
      </c>
      <c r="K38" s="21">
        <v>165</v>
      </c>
      <c r="L38" s="21">
        <v>165</v>
      </c>
      <c r="M38" s="36">
        <v>155</v>
      </c>
      <c r="N38" s="27"/>
      <c r="O38" s="2">
        <v>1</v>
      </c>
    </row>
    <row r="39" spans="2:15" ht="15.75" x14ac:dyDescent="0.25">
      <c r="B39" s="16">
        <v>67.5</v>
      </c>
      <c r="C39" s="18" t="s">
        <v>92</v>
      </c>
      <c r="D39" s="16" t="s">
        <v>23</v>
      </c>
      <c r="E39" s="4" t="s">
        <v>93</v>
      </c>
      <c r="F39" s="17" t="s">
        <v>94</v>
      </c>
      <c r="G39" s="33" t="s">
        <v>24</v>
      </c>
      <c r="H39" s="16">
        <v>67</v>
      </c>
      <c r="I39" s="19"/>
      <c r="J39" s="16">
        <v>60</v>
      </c>
      <c r="K39" s="16">
        <v>65</v>
      </c>
      <c r="L39" s="16">
        <v>72.5</v>
      </c>
      <c r="M39" s="36">
        <v>72.5</v>
      </c>
      <c r="N39" s="27"/>
      <c r="O39" s="2">
        <v>1</v>
      </c>
    </row>
  </sheetData>
  <autoFilter ref="B4:O39" xr:uid="{00000000-0009-0000-0000-000000000000}">
    <sortState xmlns:xlrd2="http://schemas.microsoft.com/office/spreadsheetml/2017/richdata2" ref="B7:O39">
      <sortCondition descending="1" ref="D4:D39"/>
    </sortState>
  </autoFilter>
  <mergeCells count="15">
    <mergeCell ref="A1:O1"/>
    <mergeCell ref="D4:D5"/>
    <mergeCell ref="H4:H5"/>
    <mergeCell ref="I4:I5"/>
    <mergeCell ref="O4:O5"/>
    <mergeCell ref="A4:A5"/>
    <mergeCell ref="B4:B5"/>
    <mergeCell ref="C4:C5"/>
    <mergeCell ref="E4:E5"/>
    <mergeCell ref="F4:F5"/>
    <mergeCell ref="G4:G5"/>
    <mergeCell ref="J4:J5"/>
    <mergeCell ref="K4:K5"/>
    <mergeCell ref="L4:L5"/>
    <mergeCell ref="M4:M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workbookViewId="0">
      <pane ySplit="5" topLeftCell="A6" activePane="bottomLeft" state="frozen"/>
      <selection pane="bottomLeft" activeCell="C6" sqref="C6"/>
    </sheetView>
  </sheetViews>
  <sheetFormatPr defaultRowHeight="15" x14ac:dyDescent="0.25"/>
  <cols>
    <col min="1" max="1" width="2.7109375" customWidth="1"/>
    <col min="2" max="2" width="5.140625" customWidth="1"/>
    <col min="3" max="3" width="35.7109375" bestFit="1" customWidth="1"/>
    <col min="4" max="4" width="25.85546875" style="13" bestFit="1" customWidth="1"/>
    <col min="5" max="5" width="16.5703125" customWidth="1"/>
    <col min="6" max="6" width="20.7109375" style="15" customWidth="1"/>
    <col min="7" max="7" width="9.7109375" style="15" customWidth="1"/>
    <col min="8" max="8" width="10.85546875" style="15" customWidth="1"/>
    <col min="9" max="9" width="12.42578125" customWidth="1"/>
    <col min="10" max="10" width="11.42578125" style="23" customWidth="1"/>
  </cols>
  <sheetData>
    <row r="1" spans="1:11" ht="9.75" customHeight="1" x14ac:dyDescent="0.25"/>
    <row r="2" spans="1:11" ht="22.5" customHeight="1" x14ac:dyDescent="0.25"/>
    <row r="3" spans="1:11" ht="15.75" thickBot="1" x14ac:dyDescent="0.3"/>
    <row r="4" spans="1:11" ht="21" customHeight="1" x14ac:dyDescent="0.25">
      <c r="A4" s="53"/>
      <c r="B4" s="65" t="s">
        <v>7</v>
      </c>
      <c r="C4" s="67" t="s">
        <v>1</v>
      </c>
      <c r="D4" s="69" t="s">
        <v>2</v>
      </c>
      <c r="E4" s="71" t="s">
        <v>3</v>
      </c>
      <c r="F4" s="71" t="s">
        <v>4</v>
      </c>
      <c r="G4" s="71" t="s">
        <v>18</v>
      </c>
      <c r="H4" s="75" t="s">
        <v>17</v>
      </c>
      <c r="I4" s="75" t="s">
        <v>19</v>
      </c>
      <c r="J4" s="77" t="s">
        <v>20</v>
      </c>
      <c r="K4" s="73" t="s">
        <v>21</v>
      </c>
    </row>
    <row r="5" spans="1:11" ht="27" customHeight="1" thickBot="1" x14ac:dyDescent="0.3">
      <c r="A5" s="54"/>
      <c r="B5" s="66"/>
      <c r="C5" s="68"/>
      <c r="D5" s="70"/>
      <c r="E5" s="72"/>
      <c r="F5" s="72"/>
      <c r="G5" s="72"/>
      <c r="H5" s="76"/>
      <c r="I5" s="76"/>
      <c r="J5" s="78"/>
      <c r="K5" s="74"/>
    </row>
    <row r="6" spans="1:11" ht="15.75" x14ac:dyDescent="0.25">
      <c r="B6" s="4" t="s">
        <v>23</v>
      </c>
      <c r="C6" s="12" t="s">
        <v>92</v>
      </c>
      <c r="D6" s="12" t="s">
        <v>107</v>
      </c>
      <c r="E6" s="5" t="s">
        <v>108</v>
      </c>
      <c r="F6" s="33" t="s">
        <v>24</v>
      </c>
      <c r="G6" s="16">
        <v>67</v>
      </c>
      <c r="H6" s="16">
        <v>35</v>
      </c>
      <c r="I6" s="2">
        <v>61</v>
      </c>
      <c r="J6" s="24">
        <f t="shared" ref="J6:J27" si="0">H6*I6/G6</f>
        <v>31.865671641791046</v>
      </c>
      <c r="K6" s="2">
        <v>1</v>
      </c>
    </row>
    <row r="7" spans="1:11" ht="15.75" x14ac:dyDescent="0.25">
      <c r="B7" s="4" t="s">
        <v>13</v>
      </c>
      <c r="C7" s="12" t="s">
        <v>134</v>
      </c>
      <c r="D7" s="12" t="s">
        <v>124</v>
      </c>
      <c r="E7" s="17"/>
      <c r="F7" s="33" t="s">
        <v>24</v>
      </c>
      <c r="G7" s="16">
        <v>88.9</v>
      </c>
      <c r="H7" s="16">
        <v>55</v>
      </c>
      <c r="I7" s="2">
        <v>38</v>
      </c>
      <c r="J7" s="24">
        <f t="shared" si="0"/>
        <v>23.509561304836893</v>
      </c>
      <c r="K7" s="2">
        <v>1</v>
      </c>
    </row>
    <row r="8" spans="1:11" ht="15.75" x14ac:dyDescent="0.25">
      <c r="B8" s="4" t="s">
        <v>13</v>
      </c>
      <c r="C8" s="12" t="s">
        <v>33</v>
      </c>
      <c r="D8" s="12" t="s">
        <v>105</v>
      </c>
      <c r="E8" s="5" t="s">
        <v>34</v>
      </c>
      <c r="F8" s="33" t="s">
        <v>12</v>
      </c>
      <c r="G8" s="16">
        <v>89.9</v>
      </c>
      <c r="H8" s="16">
        <v>100</v>
      </c>
      <c r="I8" s="2">
        <v>16</v>
      </c>
      <c r="J8" s="24">
        <f t="shared" si="0"/>
        <v>17.797552836484982</v>
      </c>
      <c r="K8" s="2">
        <v>1</v>
      </c>
    </row>
    <row r="9" spans="1:11" ht="15.75" hidden="1" x14ac:dyDescent="0.25">
      <c r="B9" s="4" t="s">
        <v>13</v>
      </c>
      <c r="C9" s="12" t="s">
        <v>36</v>
      </c>
      <c r="D9" s="12" t="s">
        <v>39</v>
      </c>
      <c r="E9" s="5" t="s">
        <v>38</v>
      </c>
      <c r="F9" s="33" t="s">
        <v>12</v>
      </c>
      <c r="G9" s="16"/>
      <c r="H9" s="16">
        <v>55</v>
      </c>
      <c r="I9" s="2"/>
      <c r="J9" s="24" t="e">
        <f t="shared" si="0"/>
        <v>#DIV/0!</v>
      </c>
      <c r="K9" s="2"/>
    </row>
    <row r="10" spans="1:11" ht="15.75" x14ac:dyDescent="0.25">
      <c r="B10" s="4" t="s">
        <v>110</v>
      </c>
      <c r="C10" s="12" t="s">
        <v>42</v>
      </c>
      <c r="D10" s="12" t="s">
        <v>101</v>
      </c>
      <c r="E10" s="5" t="s">
        <v>111</v>
      </c>
      <c r="F10" s="33" t="s">
        <v>12</v>
      </c>
      <c r="G10" s="16">
        <v>73.349999999999994</v>
      </c>
      <c r="H10" s="16">
        <v>55</v>
      </c>
      <c r="I10" s="2">
        <v>67</v>
      </c>
      <c r="J10" s="24">
        <f t="shared" si="0"/>
        <v>50.238582140422636</v>
      </c>
      <c r="K10" s="2">
        <v>1</v>
      </c>
    </row>
    <row r="11" spans="1:11" ht="15.75" x14ac:dyDescent="0.25">
      <c r="B11" s="4" t="s">
        <v>13</v>
      </c>
      <c r="C11" s="18" t="s">
        <v>55</v>
      </c>
      <c r="D11" s="18" t="s">
        <v>56</v>
      </c>
      <c r="E11" s="5" t="s">
        <v>57</v>
      </c>
      <c r="F11" s="33" t="s">
        <v>25</v>
      </c>
      <c r="G11" s="16">
        <v>73.400000000000006</v>
      </c>
      <c r="H11" s="16">
        <v>55</v>
      </c>
      <c r="I11" s="2">
        <v>53</v>
      </c>
      <c r="J11" s="24">
        <f t="shared" si="0"/>
        <v>39.713896457765664</v>
      </c>
      <c r="K11" s="2">
        <v>1</v>
      </c>
    </row>
    <row r="12" spans="1:11" ht="15.75" x14ac:dyDescent="0.25">
      <c r="B12" s="4" t="s">
        <v>13</v>
      </c>
      <c r="C12" s="12" t="s">
        <v>106</v>
      </c>
      <c r="D12" s="12" t="s">
        <v>107</v>
      </c>
      <c r="E12" s="5" t="s">
        <v>127</v>
      </c>
      <c r="F12" s="33" t="s">
        <v>15</v>
      </c>
      <c r="G12" s="16">
        <v>72.3</v>
      </c>
      <c r="H12" s="16">
        <v>55</v>
      </c>
      <c r="I12" s="2">
        <v>12</v>
      </c>
      <c r="J12" s="24">
        <f t="shared" si="0"/>
        <v>9.1286307053941904</v>
      </c>
      <c r="K12" s="2">
        <v>2</v>
      </c>
    </row>
    <row r="13" spans="1:11" ht="15.75" x14ac:dyDescent="0.25">
      <c r="B13" s="4" t="s">
        <v>13</v>
      </c>
      <c r="C13" s="12" t="s">
        <v>51</v>
      </c>
      <c r="D13" s="12" t="s">
        <v>45</v>
      </c>
      <c r="E13" s="5" t="s">
        <v>52</v>
      </c>
      <c r="F13" s="33" t="s">
        <v>15</v>
      </c>
      <c r="G13" s="16">
        <v>64.3</v>
      </c>
      <c r="H13" s="16">
        <v>55</v>
      </c>
      <c r="I13" s="2">
        <v>26</v>
      </c>
      <c r="J13" s="24">
        <f t="shared" si="0"/>
        <v>22.239502332814929</v>
      </c>
      <c r="K13" s="2">
        <v>1</v>
      </c>
    </row>
    <row r="14" spans="1:11" ht="15.75" x14ac:dyDescent="0.25">
      <c r="B14" s="4" t="s">
        <v>13</v>
      </c>
      <c r="C14" s="12" t="s">
        <v>84</v>
      </c>
      <c r="D14" s="35" t="s">
        <v>67</v>
      </c>
      <c r="E14" s="4" t="s">
        <v>85</v>
      </c>
      <c r="F14" s="14" t="s">
        <v>16</v>
      </c>
      <c r="G14" s="16">
        <v>80.7</v>
      </c>
      <c r="H14" s="16">
        <v>75</v>
      </c>
      <c r="I14" s="2">
        <v>28</v>
      </c>
      <c r="J14" s="24">
        <f t="shared" si="0"/>
        <v>26.022304832713754</v>
      </c>
      <c r="K14" s="2">
        <v>1</v>
      </c>
    </row>
    <row r="15" spans="1:11" ht="15.75" x14ac:dyDescent="0.25">
      <c r="B15" s="4" t="s">
        <v>112</v>
      </c>
      <c r="C15" s="12" t="s">
        <v>113</v>
      </c>
      <c r="D15" s="12" t="s">
        <v>114</v>
      </c>
      <c r="E15" s="5" t="s">
        <v>44</v>
      </c>
      <c r="F15" s="33" t="s">
        <v>16</v>
      </c>
      <c r="G15" s="16">
        <v>97.5</v>
      </c>
      <c r="H15" s="16">
        <v>75</v>
      </c>
      <c r="I15" s="2">
        <v>24</v>
      </c>
      <c r="J15" s="24">
        <f t="shared" si="0"/>
        <v>18.46153846153846</v>
      </c>
      <c r="K15" s="2">
        <v>2</v>
      </c>
    </row>
    <row r="16" spans="1:11" ht="15.75" x14ac:dyDescent="0.25">
      <c r="B16" s="4" t="s">
        <v>13</v>
      </c>
      <c r="C16" s="12" t="s">
        <v>41</v>
      </c>
      <c r="D16" s="12" t="s">
        <v>101</v>
      </c>
      <c r="E16" s="5" t="s">
        <v>109</v>
      </c>
      <c r="F16" s="33" t="s">
        <v>12</v>
      </c>
      <c r="G16" s="16">
        <v>106.3</v>
      </c>
      <c r="H16" s="16">
        <v>75</v>
      </c>
      <c r="I16" s="2">
        <v>60</v>
      </c>
      <c r="J16" s="24">
        <f t="shared" si="0"/>
        <v>42.333019755409218</v>
      </c>
      <c r="K16" s="2">
        <v>1</v>
      </c>
    </row>
    <row r="17" spans="2:11" ht="15.75" x14ac:dyDescent="0.25">
      <c r="B17" s="4" t="s">
        <v>13</v>
      </c>
      <c r="C17" s="12" t="s">
        <v>35</v>
      </c>
      <c r="D17" s="12" t="s">
        <v>37</v>
      </c>
      <c r="E17" s="4">
        <v>28</v>
      </c>
      <c r="F17" s="33" t="s">
        <v>25</v>
      </c>
      <c r="G17" s="16">
        <v>91</v>
      </c>
      <c r="H17" s="16">
        <v>75</v>
      </c>
      <c r="I17" s="2">
        <v>41</v>
      </c>
      <c r="J17" s="24">
        <f t="shared" si="0"/>
        <v>33.791208791208788</v>
      </c>
      <c r="K17" s="2">
        <v>1</v>
      </c>
    </row>
    <row r="18" spans="2:11" ht="15.75" x14ac:dyDescent="0.25">
      <c r="B18" s="4" t="s">
        <v>13</v>
      </c>
      <c r="C18" s="12" t="s">
        <v>35</v>
      </c>
      <c r="D18" s="12" t="s">
        <v>37</v>
      </c>
      <c r="E18" s="4">
        <v>28</v>
      </c>
      <c r="F18" s="33" t="s">
        <v>25</v>
      </c>
      <c r="G18" s="16">
        <v>91</v>
      </c>
      <c r="H18" s="16">
        <v>100</v>
      </c>
      <c r="I18" s="2">
        <v>16</v>
      </c>
      <c r="J18" s="24">
        <f t="shared" si="0"/>
        <v>17.582417582417584</v>
      </c>
      <c r="K18" s="2">
        <v>2</v>
      </c>
    </row>
    <row r="19" spans="2:11" ht="15.75" x14ac:dyDescent="0.25">
      <c r="B19" s="4" t="s">
        <v>13</v>
      </c>
      <c r="C19" s="2" t="s">
        <v>86</v>
      </c>
      <c r="D19" s="35" t="s">
        <v>67</v>
      </c>
      <c r="E19" s="4" t="s">
        <v>87</v>
      </c>
      <c r="F19" s="14" t="s">
        <v>16</v>
      </c>
      <c r="G19" s="16">
        <v>78</v>
      </c>
      <c r="H19" s="16">
        <v>100</v>
      </c>
      <c r="I19" s="2">
        <v>14</v>
      </c>
      <c r="J19" s="24">
        <f t="shared" si="0"/>
        <v>17.948717948717949</v>
      </c>
      <c r="K19" s="2">
        <v>1</v>
      </c>
    </row>
    <row r="20" spans="2:11" ht="15.75" x14ac:dyDescent="0.25">
      <c r="B20" s="4" t="s">
        <v>13</v>
      </c>
      <c r="C20" s="12" t="s">
        <v>133</v>
      </c>
      <c r="D20" s="12" t="s">
        <v>124</v>
      </c>
      <c r="E20" s="5"/>
      <c r="F20" s="33" t="s">
        <v>15</v>
      </c>
      <c r="G20" s="16">
        <v>55.96</v>
      </c>
      <c r="H20" s="16">
        <v>35</v>
      </c>
      <c r="I20" s="2">
        <v>39</v>
      </c>
      <c r="J20" s="24">
        <f t="shared" si="0"/>
        <v>24.39242315939957</v>
      </c>
      <c r="K20" s="2">
        <v>1</v>
      </c>
    </row>
    <row r="21" spans="2:11" ht="15.75" x14ac:dyDescent="0.25">
      <c r="B21" s="4" t="s">
        <v>13</v>
      </c>
      <c r="C21" s="12" t="s">
        <v>99</v>
      </c>
      <c r="D21" s="12" t="s">
        <v>107</v>
      </c>
      <c r="E21" s="5" t="s">
        <v>126</v>
      </c>
      <c r="F21" s="33" t="s">
        <v>16</v>
      </c>
      <c r="G21" s="16">
        <v>81.599999999999994</v>
      </c>
      <c r="H21" s="16">
        <v>55</v>
      </c>
      <c r="I21" s="2">
        <v>42</v>
      </c>
      <c r="J21" s="24">
        <f t="shared" si="0"/>
        <v>28.308823529411768</v>
      </c>
      <c r="K21" s="2">
        <v>1</v>
      </c>
    </row>
    <row r="22" spans="2:11" ht="15.75" x14ac:dyDescent="0.25">
      <c r="B22" s="4" t="s">
        <v>13</v>
      </c>
      <c r="C22" s="12" t="s">
        <v>116</v>
      </c>
      <c r="D22" s="12" t="s">
        <v>107</v>
      </c>
      <c r="E22" s="5" t="s">
        <v>128</v>
      </c>
      <c r="F22" s="33" t="s">
        <v>16</v>
      </c>
      <c r="G22" s="16">
        <v>90</v>
      </c>
      <c r="H22" s="16">
        <v>55</v>
      </c>
      <c r="I22" s="2">
        <v>40</v>
      </c>
      <c r="J22" s="24">
        <f t="shared" si="0"/>
        <v>24.444444444444443</v>
      </c>
      <c r="K22" s="2">
        <v>2</v>
      </c>
    </row>
    <row r="23" spans="2:11" ht="15.75" x14ac:dyDescent="0.25">
      <c r="B23" s="4" t="s">
        <v>13</v>
      </c>
      <c r="C23" s="12" t="s">
        <v>135</v>
      </c>
      <c r="D23" s="12" t="s">
        <v>124</v>
      </c>
      <c r="E23" s="5">
        <v>32989</v>
      </c>
      <c r="F23" s="33" t="s">
        <v>25</v>
      </c>
      <c r="G23" s="16">
        <v>95.4</v>
      </c>
      <c r="H23" s="16">
        <v>100</v>
      </c>
      <c r="I23" s="2">
        <v>25</v>
      </c>
      <c r="J23" s="24">
        <f t="shared" si="0"/>
        <v>26.20545073375262</v>
      </c>
      <c r="K23" s="2">
        <v>1</v>
      </c>
    </row>
    <row r="24" spans="2:11" ht="15.75" hidden="1" x14ac:dyDescent="0.25">
      <c r="B24" s="4"/>
      <c r="C24" s="12"/>
      <c r="D24" s="12"/>
      <c r="E24" s="16"/>
      <c r="F24" s="33"/>
      <c r="G24" s="16"/>
      <c r="H24" s="16"/>
      <c r="I24" s="2"/>
      <c r="J24" s="24" t="e">
        <f t="shared" si="0"/>
        <v>#DIV/0!</v>
      </c>
      <c r="K24" s="2"/>
    </row>
    <row r="25" spans="2:11" ht="15.75" hidden="1" x14ac:dyDescent="0.25">
      <c r="B25" s="4"/>
      <c r="C25" s="12"/>
      <c r="D25" s="12"/>
      <c r="E25" s="5"/>
      <c r="F25" s="33"/>
      <c r="G25" s="16"/>
      <c r="H25" s="16"/>
      <c r="I25" s="2"/>
      <c r="J25" s="24" t="e">
        <f t="shared" si="0"/>
        <v>#DIV/0!</v>
      </c>
      <c r="K25" s="2"/>
    </row>
    <row r="26" spans="2:11" ht="15.75" hidden="1" x14ac:dyDescent="0.25">
      <c r="B26" s="4"/>
      <c r="C26" s="12"/>
      <c r="D26" s="12"/>
      <c r="E26" s="4"/>
      <c r="F26" s="33"/>
      <c r="G26" s="16"/>
      <c r="H26" s="16"/>
      <c r="I26" s="2"/>
      <c r="J26" s="24" t="e">
        <f t="shared" si="0"/>
        <v>#DIV/0!</v>
      </c>
      <c r="K26" s="2"/>
    </row>
    <row r="27" spans="2:11" ht="15.75" hidden="1" x14ac:dyDescent="0.25">
      <c r="B27" s="4"/>
      <c r="C27" s="12"/>
      <c r="D27" s="12"/>
      <c r="E27" s="5"/>
      <c r="F27" s="33"/>
      <c r="G27" s="16"/>
      <c r="H27" s="16"/>
      <c r="I27" s="2"/>
      <c r="J27" s="24" t="e">
        <f t="shared" si="0"/>
        <v>#DIV/0!</v>
      </c>
      <c r="K27" s="2"/>
    </row>
  </sheetData>
  <autoFilter ref="B4:K27" xr:uid="{00000000-0009-0000-0000-000001000000}">
    <sortState xmlns:xlrd2="http://schemas.microsoft.com/office/spreadsheetml/2017/richdata2" ref="B7:K21">
      <sortCondition ref="F4:F26"/>
    </sortState>
  </autoFilter>
  <sortState xmlns:xlrd2="http://schemas.microsoft.com/office/spreadsheetml/2017/richdata2" ref="A4:K39">
    <sortCondition descending="1" ref="J14"/>
  </sortState>
  <mergeCells count="11">
    <mergeCell ref="G4:G5"/>
    <mergeCell ref="K4:K5"/>
    <mergeCell ref="F4:F5"/>
    <mergeCell ref="H4:H5"/>
    <mergeCell ref="I4:I5"/>
    <mergeCell ref="J4:J5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13"/>
  <sheetViews>
    <sheetView workbookViewId="0">
      <selection activeCell="B24" sqref="B24"/>
    </sheetView>
  </sheetViews>
  <sheetFormatPr defaultRowHeight="15.75" x14ac:dyDescent="0.25"/>
  <cols>
    <col min="1" max="1" width="5" style="8" customWidth="1"/>
    <col min="2" max="2" width="32.5703125" style="8" customWidth="1"/>
    <col min="3" max="3" width="4.28515625" style="8" customWidth="1"/>
    <col min="4" max="4" width="26.5703125" style="8" customWidth="1"/>
    <col min="5" max="5" width="3.5703125" style="8" customWidth="1"/>
    <col min="6" max="6" width="28.85546875" style="8" customWidth="1"/>
    <col min="7" max="1025" width="9.140625" style="8" customWidth="1"/>
  </cols>
  <sheetData>
    <row r="1" spans="2:6" ht="28.5" customHeight="1" x14ac:dyDescent="0.25">
      <c r="D1" s="29" t="s">
        <v>28</v>
      </c>
      <c r="F1" s="29" t="s">
        <v>29</v>
      </c>
    </row>
    <row r="2" spans="2:6" s="6" customFormat="1" x14ac:dyDescent="0.25">
      <c r="B2" s="7" t="s">
        <v>8</v>
      </c>
      <c r="D2" s="7" t="s">
        <v>9</v>
      </c>
      <c r="F2" s="7" t="s">
        <v>9</v>
      </c>
    </row>
    <row r="3" spans="2:6" x14ac:dyDescent="0.25">
      <c r="B3" s="14" t="s">
        <v>15</v>
      </c>
      <c r="D3" s="9" t="s">
        <v>10</v>
      </c>
      <c r="F3" s="9" t="s">
        <v>30</v>
      </c>
    </row>
    <row r="4" spans="2:6" x14ac:dyDescent="0.25">
      <c r="B4" s="14" t="s">
        <v>16</v>
      </c>
      <c r="D4" s="10">
        <v>52</v>
      </c>
      <c r="F4" s="10">
        <v>80</v>
      </c>
    </row>
    <row r="5" spans="2:6" x14ac:dyDescent="0.25">
      <c r="B5" s="14" t="s">
        <v>24</v>
      </c>
      <c r="D5" s="10">
        <v>56</v>
      </c>
      <c r="F5" s="10">
        <v>90</v>
      </c>
    </row>
    <row r="6" spans="2:6" x14ac:dyDescent="0.25">
      <c r="B6" s="14" t="s">
        <v>25</v>
      </c>
      <c r="D6" s="10">
        <v>60</v>
      </c>
      <c r="F6" s="9" t="s">
        <v>91</v>
      </c>
    </row>
    <row r="7" spans="2:6" x14ac:dyDescent="0.25">
      <c r="B7" s="14" t="s">
        <v>11</v>
      </c>
      <c r="D7" s="10">
        <v>67.5</v>
      </c>
      <c r="F7" s="9"/>
    </row>
    <row r="8" spans="2:6" x14ac:dyDescent="0.25">
      <c r="B8" s="14" t="s">
        <v>12</v>
      </c>
      <c r="D8" s="10">
        <v>75</v>
      </c>
      <c r="F8" s="10"/>
    </row>
    <row r="9" spans="2:6" x14ac:dyDescent="0.25">
      <c r="D9" s="10">
        <v>82.5</v>
      </c>
      <c r="F9" s="10"/>
    </row>
    <row r="10" spans="2:6" s="11" customFormat="1" x14ac:dyDescent="0.25">
      <c r="D10" s="10">
        <v>90</v>
      </c>
    </row>
    <row r="11" spans="2:6" x14ac:dyDescent="0.25">
      <c r="D11" s="10">
        <v>100</v>
      </c>
    </row>
    <row r="12" spans="2:6" x14ac:dyDescent="0.25">
      <c r="D12" s="10">
        <v>110</v>
      </c>
    </row>
    <row r="13" spans="2:6" x14ac:dyDescent="0.25">
      <c r="D13" s="10">
        <v>125</v>
      </c>
    </row>
  </sheetData>
  <pageMargins left="0.28000000000000003" right="0.70866141732283472" top="0.74803149606299213" bottom="0.74803149606299213" header="0.31496062992125984" footer="0.31496062992125984"/>
  <pageSetup paperSize="9" scale="1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жим</vt:lpstr>
      <vt:lpstr>русский жим</vt:lpstr>
      <vt:lpstr>категории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2024-02-27T16:58:49Z</dcterms:modified>
</cp:coreProperties>
</file>