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0" yWindow="0" windowWidth="19020" windowHeight="11760"/>
  </bookViews>
  <sheets>
    <sheet name="Троеборье" sheetId="1" r:id="rId1"/>
    <sheet name="Жим" sheetId="2" r:id="rId2"/>
    <sheet name="Присед" sheetId="3" r:id="rId3"/>
    <sheet name="Тяга" sheetId="4" r:id="rId4"/>
    <sheet name="Народный жим" sheetId="5" r:id="rId5"/>
    <sheet name="Пауэрспорт" sheetId="6" r:id="rId6"/>
    <sheet name="Русский жим" sheetId="7" r:id="rId7"/>
    <sheet name="Военный жим" sheetId="8" r:id="rId8"/>
    <sheet name="Силовое двоеборье" sheetId="9" r:id="rId9"/>
    <sheet name="Жимовое двоеборье" sheetId="11" r:id="rId10"/>
    <sheet name="Лог-лифт" sheetId="10" r:id="rId11"/>
    <sheet name="Парная тяга" sheetId="12" r:id="rId12"/>
  </sheets>
  <externalReferences>
    <externalReference r:id="rId13"/>
  </externalReferenc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0" i="6"/>
  <c r="S41"/>
  <c r="S42"/>
  <c r="R40"/>
  <c r="R41"/>
  <c r="R42"/>
  <c r="Q40"/>
  <c r="Q41"/>
  <c r="Q42"/>
  <c r="P40"/>
  <c r="P41"/>
  <c r="P42"/>
  <c r="O40"/>
  <c r="O41"/>
  <c r="O42"/>
  <c r="N40"/>
  <c r="N41"/>
  <c r="N42"/>
  <c r="N39"/>
  <c r="O39"/>
  <c r="P39"/>
  <c r="Q39"/>
  <c r="R39"/>
  <c r="S39"/>
  <c r="M40"/>
  <c r="M41"/>
  <c r="M42"/>
  <c r="M39"/>
  <c r="I40"/>
  <c r="I41"/>
  <c r="I42"/>
  <c r="I43"/>
  <c r="I44"/>
  <c r="I45"/>
  <c r="H47"/>
  <c r="G48"/>
  <c r="G49"/>
  <c r="G50"/>
  <c r="F49"/>
  <c r="F50"/>
  <c r="E49"/>
  <c r="E50"/>
  <c r="D40"/>
  <c r="D47"/>
  <c r="D48"/>
  <c r="D49"/>
  <c r="D50"/>
  <c r="C50"/>
  <c r="D39"/>
  <c r="E39"/>
  <c r="G39"/>
  <c r="H39"/>
  <c r="I39"/>
  <c r="R29" i="3"/>
  <c r="P28"/>
  <c r="S27"/>
  <c r="L27"/>
  <c r="O25"/>
  <c r="S22"/>
  <c r="P21"/>
  <c r="R15"/>
  <c r="Q15"/>
  <c r="N15"/>
  <c r="O11"/>
  <c r="Q9"/>
  <c r="N7"/>
  <c r="N6"/>
  <c r="S5"/>
  <c r="S29" i="1"/>
  <c r="R29"/>
  <c r="Q29"/>
  <c r="P29"/>
  <c r="O29"/>
  <c r="N29"/>
  <c r="L29"/>
  <c r="S28"/>
  <c r="R28"/>
  <c r="Q28"/>
  <c r="P28"/>
  <c r="O28"/>
  <c r="N28"/>
  <c r="L28"/>
  <c r="S27"/>
  <c r="R27"/>
  <c r="Q27"/>
  <c r="P27"/>
  <c r="O27"/>
  <c r="N27"/>
  <c r="L27"/>
  <c r="S26"/>
  <c r="R26"/>
  <c r="Q26"/>
  <c r="P26"/>
  <c r="O26"/>
  <c r="N26"/>
  <c r="L26"/>
  <c r="S16"/>
  <c r="R16"/>
  <c r="Q16"/>
  <c r="P16"/>
  <c r="O16"/>
  <c r="N16"/>
  <c r="L16"/>
  <c r="S15"/>
  <c r="R15"/>
  <c r="Q15"/>
  <c r="P15"/>
  <c r="O15"/>
  <c r="N15"/>
  <c r="L15"/>
  <c r="S14"/>
  <c r="R14"/>
  <c r="Q14"/>
  <c r="P14"/>
  <c r="O14"/>
  <c r="N14"/>
  <c r="L14"/>
  <c r="S13"/>
  <c r="R13"/>
  <c r="Q13"/>
  <c r="P13"/>
  <c r="O13"/>
  <c r="N13"/>
  <c r="L13"/>
  <c r="S12"/>
  <c r="R12"/>
  <c r="Q12"/>
  <c r="P12"/>
  <c r="O12"/>
  <c r="N12"/>
  <c r="L12"/>
  <c r="S11"/>
  <c r="R11"/>
  <c r="Q11"/>
  <c r="P11"/>
  <c r="O11"/>
  <c r="N11"/>
  <c r="L11"/>
  <c r="S10"/>
  <c r="R10"/>
  <c r="Q10"/>
  <c r="P10"/>
  <c r="O10"/>
  <c r="N10"/>
  <c r="L10"/>
  <c r="S9"/>
  <c r="R9"/>
  <c r="Q9"/>
  <c r="P9"/>
  <c r="O9"/>
  <c r="N9"/>
  <c r="L9"/>
  <c r="S8"/>
  <c r="R8"/>
  <c r="Q8"/>
  <c r="P8"/>
  <c r="O8"/>
  <c r="N8"/>
  <c r="L8"/>
  <c r="S7"/>
  <c r="R7"/>
  <c r="Q7"/>
  <c r="P7"/>
  <c r="O7"/>
  <c r="N7"/>
  <c r="L7"/>
  <c r="S6"/>
  <c r="R6"/>
  <c r="Q6"/>
  <c r="P6"/>
  <c r="O6"/>
  <c r="N6"/>
  <c r="L6"/>
  <c r="S5"/>
  <c r="R5"/>
  <c r="Q5"/>
  <c r="P5"/>
  <c r="O5"/>
  <c r="N5"/>
  <c r="L5"/>
</calcChain>
</file>

<file path=xl/sharedStrings.xml><?xml version="1.0" encoding="utf-8"?>
<sst xmlns="http://schemas.openxmlformats.org/spreadsheetml/2006/main" count="907" uniqueCount="78">
  <si>
    <t>Без экипировки</t>
  </si>
  <si>
    <t>Мужчины</t>
  </si>
  <si>
    <t>кат.</t>
  </si>
  <si>
    <t>МСМК</t>
  </si>
  <si>
    <t>МС</t>
  </si>
  <si>
    <t>КМС</t>
  </si>
  <si>
    <t>I</t>
  </si>
  <si>
    <t>II</t>
  </si>
  <si>
    <t>III</t>
  </si>
  <si>
    <t>140+</t>
  </si>
  <si>
    <t>Женщины</t>
  </si>
  <si>
    <t>90+</t>
  </si>
  <si>
    <t>I юн.</t>
  </si>
  <si>
    <t>II юн.</t>
  </si>
  <si>
    <t>III юн.</t>
  </si>
  <si>
    <t>Элита</t>
  </si>
  <si>
    <t>В однослойной экипировке</t>
  </si>
  <si>
    <t>В многослойной экипировке</t>
  </si>
  <si>
    <t>Софт-экипировка (присед В БИНТАХ)</t>
  </si>
  <si>
    <t>Однослойная экипировка</t>
  </si>
  <si>
    <t>Многослойная экипировка</t>
  </si>
  <si>
    <t>Софт-экипировка (тяга В БИНТАХ)</t>
  </si>
  <si>
    <t>Софт-экипировка (присед и тяга В БИНТАХ, жим В СЛИНГЕ)</t>
  </si>
  <si>
    <t>В мнгослойной экипировке</t>
  </si>
  <si>
    <t>67.5</t>
  </si>
  <si>
    <t>82.5</t>
  </si>
  <si>
    <t>Жим штанги лёжа СОБСТВЕННОГО веса</t>
  </si>
  <si>
    <t>Жим штанги лёжа 1/2 СОБСТВЕННОГО веса</t>
  </si>
  <si>
    <t>св.75</t>
  </si>
  <si>
    <t>св.140</t>
  </si>
  <si>
    <t>Сумма результатов в двух упражнениях: Жим штанги стоя и Подъём штанги на бицепс</t>
  </si>
  <si>
    <t>Вес штанги 55 кг</t>
  </si>
  <si>
    <t>Вес штанги 75 кг</t>
  </si>
  <si>
    <t>Вес штанги 100 кг</t>
  </si>
  <si>
    <t>Вес штанги 125 кг</t>
  </si>
  <si>
    <t>Вес штанги 150 кг</t>
  </si>
  <si>
    <t>Вес штанги 35 кг</t>
  </si>
  <si>
    <t>ОТДЫХ   НА   ГРУДИ   ЗАПРЕЩЁН!</t>
  </si>
  <si>
    <t>ПРО. Троеборье</t>
  </si>
  <si>
    <t>ПРО. Жим лёжа</t>
  </si>
  <si>
    <t>137.5</t>
  </si>
  <si>
    <t>142.5</t>
  </si>
  <si>
    <t>57.5</t>
  </si>
  <si>
    <t>87.5</t>
  </si>
  <si>
    <t>62.5</t>
  </si>
  <si>
    <t>102.5</t>
  </si>
  <si>
    <t>72.5</t>
  </si>
  <si>
    <t>112.5</t>
  </si>
  <si>
    <t>97.5</t>
  </si>
  <si>
    <t>122.5</t>
  </si>
  <si>
    <t>117.5</t>
  </si>
  <si>
    <t>ПРО. Приседание</t>
  </si>
  <si>
    <t>ПРО. Становая тяга</t>
  </si>
  <si>
    <t>ПРО. Народный жим</t>
  </si>
  <si>
    <t>ЭЛИТА</t>
  </si>
  <si>
    <t>ПРО. Пауэрспорт</t>
  </si>
  <si>
    <t>ПРО. Русский жим НАП</t>
  </si>
  <si>
    <t>ПРО. "Военный" жим</t>
  </si>
  <si>
    <t>Софт-экипировка (жим В СЛИНГЕ 1- и 2-х слойном)</t>
  </si>
  <si>
    <t>Софт-экипировка (жим В СЛИНГЕ 3-х слойном)</t>
  </si>
  <si>
    <t>-</t>
  </si>
  <si>
    <t>ПРО. Силовое двоебрье (ЖИМ ШТАНГИ ЛЁЖА + СТАНОВАЯ ТЯГА)</t>
  </si>
  <si>
    <t>ПРО. Лог-лифт</t>
  </si>
  <si>
    <t>На максимальный вес</t>
  </si>
  <si>
    <t>110+</t>
  </si>
  <si>
    <t>82,5+</t>
  </si>
  <si>
    <t>На количество раз</t>
  </si>
  <si>
    <t>Вес</t>
  </si>
  <si>
    <t>Кол-во</t>
  </si>
  <si>
    <t>Одиночный жим штанги стоя</t>
  </si>
  <si>
    <t>Одиночный подъём штанги на бицепс</t>
  </si>
  <si>
    <t>ЗМС</t>
  </si>
  <si>
    <r>
      <t xml:space="preserve">Нормативы приведены в </t>
    </r>
    <r>
      <rPr>
        <b/>
        <sz val="12"/>
        <color rgb="FFFF0000"/>
        <rFont val="Arial Cyr"/>
        <charset val="204"/>
      </rPr>
      <t>ОЧКАХ</t>
    </r>
    <r>
      <rPr>
        <b/>
        <sz val="12"/>
        <rFont val="Arial Cyr"/>
        <charset val="204"/>
      </rPr>
      <t>: вес штани в килограммах, плюс количество повторений со штангой,</t>
    </r>
  </si>
  <si>
    <t>равной собственному весу</t>
  </si>
  <si>
    <t>ПРО. Жимовое двоеборье (ЖИМ ЛЁЖА НА МАКСИМУМ + НАРОДНЫЙ ЖИМ)</t>
  </si>
  <si>
    <t>ПРО. Парная становая тяга</t>
  </si>
  <si>
    <t>Без экипировки. Бинты и лямки разрешены!</t>
  </si>
  <si>
    <t>125+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</si>
</sst>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u/>
      <sz val="16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2"/>
      <name val="Arial Cyr"/>
      <charset val="204"/>
    </font>
    <font>
      <b/>
      <sz val="12"/>
      <color rgb="FFFF0000"/>
      <name val="Arial Cyr"/>
      <charset val="204"/>
    </font>
    <font>
      <sz val="12"/>
      <name val="Arial Cyr"/>
      <charset val="204"/>
    </font>
    <font>
      <b/>
      <i/>
      <sz val="14"/>
      <color rgb="FFFF0000"/>
      <name val="Arial Cyr"/>
      <charset val="204"/>
    </font>
    <font>
      <b/>
      <u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i/>
      <sz val="16"/>
      <color rgb="FFFF0000"/>
      <name val="Arial Cyr"/>
      <charset val="204"/>
    </font>
    <font>
      <sz val="16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7" fillId="0" borderId="0"/>
    <xf numFmtId="0" fontId="17" fillId="0" borderId="0"/>
    <xf numFmtId="0" fontId="17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" fillId="0" borderId="0"/>
  </cellStyleXfs>
  <cellXfs count="6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3" applyNumberFormat="1" applyAlignment="1">
      <alignment horizontal="center"/>
    </xf>
    <xf numFmtId="0" fontId="11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wrapText="1"/>
    </xf>
    <xf numFmtId="0" fontId="9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/>
    <xf numFmtId="0" fontId="21" fillId="0" borderId="0" xfId="0" applyFont="1"/>
    <xf numFmtId="0" fontId="15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wrapText="1"/>
    </xf>
    <xf numFmtId="164" fontId="4" fillId="0" borderId="0" xfId="8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3" fillId="0" borderId="0" xfId="8" applyNumberFormat="1" applyFont="1" applyFill="1" applyAlignment="1">
      <alignment horizontal="center"/>
    </xf>
    <xf numFmtId="0" fontId="3" fillId="0" borderId="0" xfId="8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/>
    <xf numFmtId="0" fontId="26" fillId="0" borderId="0" xfId="0" applyFont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0" fillId="0" borderId="0" xfId="0" applyNumberFormat="1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164" fontId="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</cellXfs>
  <cellStyles count="9">
    <cellStyle name="Гиперссылка" xfId="4" builtinId="8" hidden="1"/>
    <cellStyle name="Гиперссылка" xfId="6" builtinId="8" hidden="1"/>
    <cellStyle name="Обычный" xfId="0" builtinId="0"/>
    <cellStyle name="Обычный 2 2" xfId="1"/>
    <cellStyle name="Обычный 4" xfId="8"/>
    <cellStyle name="Обычный 4 2" xfId="2"/>
    <cellStyle name="Обычный 5" xfId="3"/>
    <cellStyle name="Открывавшаяся гиперссылка" xfId="5" builtinId="9" hidden="1"/>
    <cellStyle name="Открывавшаяся гиперссылка" xfId="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repnitsyna/Desktop/&#1040;&#1085;&#1076;&#1088;&#1077;&#1081;/&#1053;&#1086;&#1088;&#1084;&#1072;&#1090;&#1080;&#1074;&#1099;/2015%20&#1103;&#1085;&#1074;&#1072;&#1088;&#1100;%2012/normativ_ipa_12_01_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роеборье"/>
      <sheetName val="Жим"/>
      <sheetName val="Присед"/>
      <sheetName val="Тяга"/>
    </sheetNames>
    <sheetDataSet>
      <sheetData sheetId="0" refreshError="1"/>
      <sheetData sheetId="1" refreshError="1"/>
      <sheetData sheetId="2">
        <row r="5">
          <cell r="B5">
            <v>205</v>
          </cell>
          <cell r="C5">
            <v>185</v>
          </cell>
          <cell r="D5">
            <v>165</v>
          </cell>
          <cell r="E5">
            <v>145</v>
          </cell>
          <cell r="F5">
            <v>127.5</v>
          </cell>
          <cell r="G5">
            <v>112.5</v>
          </cell>
          <cell r="H5">
            <v>100</v>
          </cell>
          <cell r="K5">
            <v>247.5</v>
          </cell>
          <cell r="L5">
            <v>222.5</v>
          </cell>
          <cell r="M5">
            <v>190</v>
          </cell>
          <cell r="N5">
            <v>160</v>
          </cell>
          <cell r="O5">
            <v>142.5</v>
          </cell>
          <cell r="P5">
            <v>125</v>
          </cell>
          <cell r="Q5">
            <v>110.00000000000001</v>
          </cell>
        </row>
        <row r="6">
          <cell r="B6">
            <v>222.5</v>
          </cell>
          <cell r="C6">
            <v>200</v>
          </cell>
          <cell r="D6">
            <v>177.5</v>
          </cell>
          <cell r="E6">
            <v>157.5</v>
          </cell>
          <cell r="F6">
            <v>137.5</v>
          </cell>
          <cell r="G6">
            <v>122.5</v>
          </cell>
          <cell r="H6">
            <v>107.5</v>
          </cell>
          <cell r="K6">
            <v>267.5</v>
          </cell>
          <cell r="L6">
            <v>240</v>
          </cell>
          <cell r="M6">
            <v>205</v>
          </cell>
          <cell r="N6">
            <v>175</v>
          </cell>
          <cell r="O6">
            <v>152.5</v>
          </cell>
          <cell r="P6">
            <v>135</v>
          </cell>
          <cell r="Q6">
            <v>120</v>
          </cell>
        </row>
        <row r="7">
          <cell r="B7">
            <v>235</v>
          </cell>
          <cell r="C7">
            <v>212.5</v>
          </cell>
          <cell r="D7">
            <v>190</v>
          </cell>
          <cell r="E7">
            <v>167.5</v>
          </cell>
          <cell r="F7">
            <v>147.5</v>
          </cell>
          <cell r="G7">
            <v>130</v>
          </cell>
          <cell r="H7">
            <v>115</v>
          </cell>
          <cell r="K7">
            <v>282.5</v>
          </cell>
          <cell r="L7">
            <v>255</v>
          </cell>
          <cell r="M7">
            <v>220</v>
          </cell>
          <cell r="N7">
            <v>185</v>
          </cell>
          <cell r="O7">
            <v>162.5</v>
          </cell>
          <cell r="P7">
            <v>145</v>
          </cell>
          <cell r="Q7">
            <v>127.5</v>
          </cell>
        </row>
        <row r="8">
          <cell r="B8">
            <v>260</v>
          </cell>
          <cell r="C8">
            <v>235</v>
          </cell>
          <cell r="D8">
            <v>210</v>
          </cell>
          <cell r="E8">
            <v>185</v>
          </cell>
          <cell r="F8">
            <v>162.5</v>
          </cell>
          <cell r="G8">
            <v>145</v>
          </cell>
          <cell r="H8">
            <v>127.5</v>
          </cell>
          <cell r="K8">
            <v>312.5</v>
          </cell>
          <cell r="L8">
            <v>282.5</v>
          </cell>
          <cell r="M8">
            <v>242.5</v>
          </cell>
          <cell r="N8">
            <v>205</v>
          </cell>
          <cell r="O8">
            <v>180</v>
          </cell>
          <cell r="P8">
            <v>160</v>
          </cell>
          <cell r="Q8">
            <v>140</v>
          </cell>
        </row>
        <row r="9">
          <cell r="B9">
            <v>280</v>
          </cell>
          <cell r="C9">
            <v>252.5</v>
          </cell>
          <cell r="D9">
            <v>225</v>
          </cell>
          <cell r="E9">
            <v>197.5</v>
          </cell>
          <cell r="F9">
            <v>175</v>
          </cell>
          <cell r="G9">
            <v>155</v>
          </cell>
          <cell r="H9">
            <v>137.5</v>
          </cell>
          <cell r="K9">
            <v>337.5</v>
          </cell>
          <cell r="L9">
            <v>305</v>
          </cell>
          <cell r="M9">
            <v>260</v>
          </cell>
          <cell r="N9">
            <v>217.5</v>
          </cell>
          <cell r="O9">
            <v>192.50000000000003</v>
          </cell>
          <cell r="P9">
            <v>170</v>
          </cell>
          <cell r="Q9">
            <v>152.5</v>
          </cell>
        </row>
        <row r="10">
          <cell r="B10">
            <v>297.5</v>
          </cell>
          <cell r="C10">
            <v>267.5</v>
          </cell>
          <cell r="D10">
            <v>237.5</v>
          </cell>
          <cell r="E10">
            <v>210</v>
          </cell>
          <cell r="F10">
            <v>185</v>
          </cell>
          <cell r="G10">
            <v>165</v>
          </cell>
          <cell r="H10">
            <v>145</v>
          </cell>
          <cell r="K10">
            <v>357.5</v>
          </cell>
          <cell r="L10">
            <v>322.5</v>
          </cell>
          <cell r="M10">
            <v>275</v>
          </cell>
          <cell r="N10">
            <v>232.5</v>
          </cell>
          <cell r="O10">
            <v>205</v>
          </cell>
          <cell r="P10">
            <v>182.5</v>
          </cell>
          <cell r="Q10">
            <v>160</v>
          </cell>
        </row>
        <row r="11">
          <cell r="B11">
            <v>310</v>
          </cell>
          <cell r="C11">
            <v>280</v>
          </cell>
          <cell r="D11">
            <v>250</v>
          </cell>
          <cell r="E11">
            <v>220</v>
          </cell>
          <cell r="F11">
            <v>195</v>
          </cell>
          <cell r="G11">
            <v>172.5</v>
          </cell>
          <cell r="H11">
            <v>152.5</v>
          </cell>
          <cell r="K11">
            <v>372.5</v>
          </cell>
          <cell r="L11">
            <v>337.5</v>
          </cell>
          <cell r="M11">
            <v>287.5</v>
          </cell>
          <cell r="N11">
            <v>242.5</v>
          </cell>
          <cell r="O11">
            <v>215</v>
          </cell>
          <cell r="P11">
            <v>190</v>
          </cell>
          <cell r="Q11">
            <v>167.5</v>
          </cell>
        </row>
        <row r="12">
          <cell r="B12">
            <v>322.5</v>
          </cell>
          <cell r="C12">
            <v>292.5</v>
          </cell>
          <cell r="D12">
            <v>262.5</v>
          </cell>
          <cell r="E12">
            <v>230</v>
          </cell>
          <cell r="F12">
            <v>205</v>
          </cell>
          <cell r="G12">
            <v>180</v>
          </cell>
          <cell r="H12">
            <v>160</v>
          </cell>
          <cell r="K12">
            <v>387.5</v>
          </cell>
          <cell r="L12">
            <v>352.5</v>
          </cell>
          <cell r="M12">
            <v>302.5</v>
          </cell>
          <cell r="N12">
            <v>255</v>
          </cell>
          <cell r="O12">
            <v>225</v>
          </cell>
          <cell r="P12">
            <v>200</v>
          </cell>
          <cell r="Q12">
            <v>177.5</v>
          </cell>
        </row>
        <row r="13">
          <cell r="B13">
            <v>335</v>
          </cell>
          <cell r="C13">
            <v>302.5</v>
          </cell>
          <cell r="D13">
            <v>270</v>
          </cell>
          <cell r="E13">
            <v>237.5</v>
          </cell>
          <cell r="F13">
            <v>210</v>
          </cell>
          <cell r="G13">
            <v>187.5</v>
          </cell>
          <cell r="H13">
            <v>165</v>
          </cell>
          <cell r="K13">
            <v>402.5</v>
          </cell>
          <cell r="L13">
            <v>365</v>
          </cell>
          <cell r="M13">
            <v>310</v>
          </cell>
          <cell r="N13">
            <v>262.5</v>
          </cell>
          <cell r="O13">
            <v>232.5</v>
          </cell>
          <cell r="P13">
            <v>207.5</v>
          </cell>
          <cell r="Q13">
            <v>182.5</v>
          </cell>
        </row>
        <row r="14">
          <cell r="B14">
            <v>350</v>
          </cell>
          <cell r="C14">
            <v>315</v>
          </cell>
          <cell r="D14">
            <v>280</v>
          </cell>
          <cell r="E14">
            <v>247.5</v>
          </cell>
          <cell r="F14">
            <v>220</v>
          </cell>
          <cell r="G14">
            <v>195</v>
          </cell>
          <cell r="H14">
            <v>172.5</v>
          </cell>
          <cell r="K14">
            <v>420</v>
          </cell>
          <cell r="L14">
            <v>380</v>
          </cell>
          <cell r="M14">
            <v>322.5</v>
          </cell>
          <cell r="N14">
            <v>272.5</v>
          </cell>
          <cell r="O14">
            <v>242.5</v>
          </cell>
          <cell r="P14">
            <v>215</v>
          </cell>
          <cell r="Q14">
            <v>190</v>
          </cell>
        </row>
        <row r="15">
          <cell r="B15">
            <v>360</v>
          </cell>
          <cell r="C15">
            <v>325</v>
          </cell>
          <cell r="D15">
            <v>290</v>
          </cell>
          <cell r="E15">
            <v>255</v>
          </cell>
          <cell r="F15">
            <v>225</v>
          </cell>
          <cell r="G15">
            <v>200</v>
          </cell>
          <cell r="H15">
            <v>177.5</v>
          </cell>
          <cell r="K15">
            <v>430</v>
          </cell>
          <cell r="L15">
            <v>390</v>
          </cell>
          <cell r="M15">
            <v>335</v>
          </cell>
          <cell r="N15">
            <v>280</v>
          </cell>
          <cell r="O15">
            <v>247.50000000000003</v>
          </cell>
          <cell r="P15">
            <v>220.00000000000003</v>
          </cell>
          <cell r="Q15">
            <v>195</v>
          </cell>
        </row>
        <row r="16">
          <cell r="B16">
            <v>365</v>
          </cell>
          <cell r="C16">
            <v>332.5</v>
          </cell>
          <cell r="D16">
            <v>297.5</v>
          </cell>
          <cell r="E16">
            <v>262.5</v>
          </cell>
          <cell r="F16">
            <v>232.5</v>
          </cell>
          <cell r="G16">
            <v>205</v>
          </cell>
          <cell r="H16">
            <v>180</v>
          </cell>
          <cell r="K16">
            <v>437.5</v>
          </cell>
          <cell r="L16">
            <v>400</v>
          </cell>
          <cell r="M16">
            <v>342.5</v>
          </cell>
          <cell r="N16">
            <v>290</v>
          </cell>
          <cell r="O16">
            <v>257.5</v>
          </cell>
          <cell r="P16">
            <v>225</v>
          </cell>
          <cell r="Q16">
            <v>200</v>
          </cell>
        </row>
        <row r="26">
          <cell r="B26">
            <v>215</v>
          </cell>
          <cell r="C26">
            <v>177.5</v>
          </cell>
          <cell r="D26">
            <v>157.5</v>
          </cell>
          <cell r="E26">
            <v>140</v>
          </cell>
          <cell r="F26">
            <v>122.5</v>
          </cell>
          <cell r="G26">
            <v>110</v>
          </cell>
          <cell r="H26">
            <v>97.5</v>
          </cell>
          <cell r="K26">
            <v>260</v>
          </cell>
          <cell r="L26">
            <v>215</v>
          </cell>
          <cell r="M26">
            <v>182.5</v>
          </cell>
          <cell r="N26">
            <v>155</v>
          </cell>
          <cell r="O26">
            <v>135</v>
          </cell>
          <cell r="P26">
            <v>122.5</v>
          </cell>
          <cell r="Q26">
            <v>107.5</v>
          </cell>
        </row>
        <row r="27">
          <cell r="B27">
            <v>225</v>
          </cell>
          <cell r="C27">
            <v>185</v>
          </cell>
          <cell r="D27">
            <v>165</v>
          </cell>
          <cell r="E27">
            <v>145</v>
          </cell>
          <cell r="F27">
            <v>130</v>
          </cell>
          <cell r="G27">
            <v>115</v>
          </cell>
          <cell r="H27">
            <v>100</v>
          </cell>
          <cell r="K27">
            <v>270</v>
          </cell>
          <cell r="L27">
            <v>222.5</v>
          </cell>
          <cell r="M27">
            <v>190</v>
          </cell>
          <cell r="N27">
            <v>160</v>
          </cell>
          <cell r="O27">
            <v>142.5</v>
          </cell>
          <cell r="P27">
            <v>127.5</v>
          </cell>
          <cell r="Q27">
            <v>110.00000000000001</v>
          </cell>
        </row>
        <row r="28">
          <cell r="B28">
            <v>232.5</v>
          </cell>
          <cell r="C28">
            <v>192.5</v>
          </cell>
          <cell r="D28">
            <v>172.5</v>
          </cell>
          <cell r="E28">
            <v>150</v>
          </cell>
          <cell r="F28">
            <v>132.5</v>
          </cell>
          <cell r="G28">
            <v>117.5</v>
          </cell>
          <cell r="H28">
            <v>105</v>
          </cell>
          <cell r="K28">
            <v>280</v>
          </cell>
          <cell r="L28">
            <v>232.5</v>
          </cell>
          <cell r="M28">
            <v>200</v>
          </cell>
          <cell r="N28">
            <v>165</v>
          </cell>
          <cell r="O28">
            <v>147.5</v>
          </cell>
          <cell r="P28">
            <v>130</v>
          </cell>
          <cell r="Q28">
            <v>115</v>
          </cell>
        </row>
        <row r="29">
          <cell r="B29">
            <v>240</v>
          </cell>
          <cell r="C29">
            <v>202.5</v>
          </cell>
          <cell r="D29">
            <v>180</v>
          </cell>
          <cell r="E29">
            <v>157.5</v>
          </cell>
          <cell r="F29">
            <v>140</v>
          </cell>
          <cell r="G29">
            <v>125</v>
          </cell>
          <cell r="H29">
            <v>110</v>
          </cell>
          <cell r="K29">
            <v>290</v>
          </cell>
          <cell r="L29">
            <v>245</v>
          </cell>
          <cell r="M29">
            <v>207.5</v>
          </cell>
          <cell r="N29">
            <v>175</v>
          </cell>
          <cell r="O29">
            <v>155</v>
          </cell>
          <cell r="P29">
            <v>137.5</v>
          </cell>
          <cell r="Q29">
            <v>122.5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9"/>
  <sheetViews>
    <sheetView tabSelected="1" workbookViewId="0">
      <selection activeCell="A3" sqref="A3"/>
    </sheetView>
  </sheetViews>
  <sheetFormatPr defaultColWidth="8.7109375" defaultRowHeight="12.75"/>
  <cols>
    <col min="1" max="1" width="8.7109375" customWidth="1"/>
    <col min="2" max="3" width="6.7109375" customWidth="1"/>
    <col min="4" max="4" width="7.140625" customWidth="1"/>
    <col min="5" max="5" width="7" customWidth="1"/>
    <col min="6" max="7" width="6.7109375" customWidth="1"/>
    <col min="8" max="8" width="7.140625" customWidth="1"/>
    <col min="9" max="9" width="7.28515625" customWidth="1"/>
    <col min="10" max="10" width="3.7109375" customWidth="1"/>
    <col min="11" max="19" width="8.140625" customWidth="1"/>
    <col min="20" max="20" width="4" customWidth="1"/>
    <col min="22" max="23" width="8.140625" customWidth="1"/>
    <col min="24" max="24" width="8.42578125" customWidth="1"/>
    <col min="25" max="26" width="8.140625" customWidth="1"/>
    <col min="27" max="29" width="8.28515625" customWidth="1"/>
    <col min="30" max="30" width="4.140625" customWidth="1"/>
    <col min="32" max="33" width="8.140625" customWidth="1"/>
    <col min="34" max="34" width="8.42578125" customWidth="1"/>
    <col min="35" max="36" width="8.140625" customWidth="1"/>
    <col min="37" max="39" width="8.28515625" customWidth="1"/>
  </cols>
  <sheetData>
    <row r="1" spans="1:39" ht="20.25">
      <c r="A1" s="1" t="s">
        <v>38</v>
      </c>
      <c r="B1" s="1"/>
      <c r="C1" s="1"/>
    </row>
    <row r="2" spans="1:39" ht="12" customHeight="1">
      <c r="A2" s="2" t="s">
        <v>0</v>
      </c>
      <c r="B2" s="2"/>
      <c r="C2" s="2"/>
      <c r="K2" s="2" t="s">
        <v>22</v>
      </c>
      <c r="U2" s="2" t="s">
        <v>16</v>
      </c>
      <c r="V2" s="2"/>
      <c r="W2" s="2"/>
      <c r="AE2" s="2" t="s">
        <v>17</v>
      </c>
      <c r="AF2" s="2"/>
      <c r="AG2" s="2"/>
    </row>
    <row r="3" spans="1:39" ht="18.75" customHeight="1">
      <c r="A3" s="3" t="s">
        <v>1</v>
      </c>
      <c r="B3" s="3"/>
      <c r="C3" s="3"/>
      <c r="K3" s="3" t="s">
        <v>1</v>
      </c>
      <c r="U3" s="3" t="s">
        <v>1</v>
      </c>
      <c r="V3" s="3"/>
      <c r="W3" s="3"/>
      <c r="AE3" s="3" t="s">
        <v>1</v>
      </c>
      <c r="AF3" s="3"/>
      <c r="AG3" s="3"/>
    </row>
    <row r="4" spans="1:39" ht="18.75" customHeight="1">
      <c r="A4" s="4" t="s">
        <v>2</v>
      </c>
      <c r="B4" s="4" t="s">
        <v>15</v>
      </c>
      <c r="C4" s="44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/>
      <c r="K4" s="4" t="s">
        <v>2</v>
      </c>
      <c r="L4" s="4" t="s">
        <v>15</v>
      </c>
      <c r="M4" s="44" t="s">
        <v>71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U4" s="4" t="s">
        <v>2</v>
      </c>
      <c r="V4" s="4" t="s">
        <v>15</v>
      </c>
      <c r="W4" s="44" t="s">
        <v>71</v>
      </c>
      <c r="X4" s="4" t="s">
        <v>3</v>
      </c>
      <c r="Y4" s="4" t="s">
        <v>4</v>
      </c>
      <c r="Z4" s="4" t="s">
        <v>5</v>
      </c>
      <c r="AA4" s="4" t="s">
        <v>6</v>
      </c>
      <c r="AB4" s="4" t="s">
        <v>7</v>
      </c>
      <c r="AC4" s="4" t="s">
        <v>8</v>
      </c>
      <c r="AE4" s="4" t="s">
        <v>2</v>
      </c>
      <c r="AF4" s="4" t="s">
        <v>15</v>
      </c>
      <c r="AG4" s="44" t="s">
        <v>71</v>
      </c>
      <c r="AH4" s="4" t="s">
        <v>3</v>
      </c>
      <c r="AI4" s="4" t="s">
        <v>4</v>
      </c>
      <c r="AJ4" s="4" t="s">
        <v>5</v>
      </c>
      <c r="AK4" s="4" t="s">
        <v>6</v>
      </c>
      <c r="AL4" s="4" t="s">
        <v>7</v>
      </c>
      <c r="AM4" s="4" t="s">
        <v>8</v>
      </c>
    </row>
    <row r="5" spans="1:39">
      <c r="A5" s="4">
        <v>52</v>
      </c>
      <c r="B5" s="30">
        <v>560</v>
      </c>
      <c r="C5" s="30">
        <v>520</v>
      </c>
      <c r="D5" s="5">
        <v>490</v>
      </c>
      <c r="E5" s="5">
        <v>437.5</v>
      </c>
      <c r="F5" s="5">
        <v>385</v>
      </c>
      <c r="G5" s="5">
        <v>342.5</v>
      </c>
      <c r="H5" s="5">
        <v>302.5</v>
      </c>
      <c r="I5" s="5">
        <v>267.5</v>
      </c>
      <c r="J5" s="5"/>
      <c r="K5" s="4">
        <v>52</v>
      </c>
      <c r="L5" s="5">
        <f>SUM(B5+[1]Присед!K5-[1]Присед!B5)</f>
        <v>602.5</v>
      </c>
      <c r="M5" s="5">
        <v>592.5</v>
      </c>
      <c r="N5" s="5">
        <f>SUM(D5+[1]Присед!L5-[1]Присед!C5)</f>
        <v>527.5</v>
      </c>
      <c r="O5" s="5">
        <f>SUM(E5+[1]Присед!M5-[1]Присед!D5)</f>
        <v>462.5</v>
      </c>
      <c r="P5" s="5">
        <f>SUM(F5+[1]Присед!N5-[1]Присед!E5)</f>
        <v>400</v>
      </c>
      <c r="Q5" s="5">
        <f>SUM(G5+[1]Присед!O5-[1]Присед!F5)</f>
        <v>357.5</v>
      </c>
      <c r="R5" s="5">
        <f>SUM(H5+[1]Присед!P5-[1]Присед!G5)</f>
        <v>315</v>
      </c>
      <c r="S5" s="5">
        <f>SUM(I5+[1]Присед!Q5-[1]Присед!H5)</f>
        <v>277.5</v>
      </c>
      <c r="U5" s="4">
        <v>52</v>
      </c>
      <c r="V5" s="30">
        <v>582.5</v>
      </c>
      <c r="W5" s="30">
        <v>577.5</v>
      </c>
      <c r="X5" s="5">
        <v>510</v>
      </c>
      <c r="Y5" s="5">
        <v>445</v>
      </c>
      <c r="Z5" s="5">
        <v>400</v>
      </c>
      <c r="AA5" s="5">
        <v>357.5</v>
      </c>
      <c r="AB5" s="5">
        <v>312.5</v>
      </c>
      <c r="AC5" s="5">
        <v>270</v>
      </c>
      <c r="AE5" s="4">
        <v>52</v>
      </c>
      <c r="AF5" s="30">
        <v>610</v>
      </c>
      <c r="AG5" s="30">
        <v>605</v>
      </c>
      <c r="AH5" s="5">
        <v>535</v>
      </c>
      <c r="AI5" s="5">
        <v>456</v>
      </c>
      <c r="AJ5" s="5">
        <v>420</v>
      </c>
      <c r="AK5" s="5">
        <v>372.5</v>
      </c>
      <c r="AL5" s="5">
        <v>327.5</v>
      </c>
      <c r="AM5" s="5">
        <v>282.5</v>
      </c>
    </row>
    <row r="6" spans="1:39">
      <c r="A6" s="4">
        <v>56</v>
      </c>
      <c r="B6" s="30">
        <v>605</v>
      </c>
      <c r="C6" s="30">
        <v>565</v>
      </c>
      <c r="D6" s="5">
        <v>532.5</v>
      </c>
      <c r="E6" s="5">
        <v>475</v>
      </c>
      <c r="F6" s="5">
        <v>417.5</v>
      </c>
      <c r="G6" s="5">
        <v>370</v>
      </c>
      <c r="H6" s="5">
        <v>327.5</v>
      </c>
      <c r="I6" s="5">
        <v>290</v>
      </c>
      <c r="J6" s="5"/>
      <c r="K6" s="4">
        <v>56</v>
      </c>
      <c r="L6" s="5">
        <f>SUM(B6+[1]Присед!K6-[1]Присед!B6)</f>
        <v>650</v>
      </c>
      <c r="M6" s="5">
        <v>640</v>
      </c>
      <c r="N6" s="5">
        <f>SUM(D6+[1]Присед!L6-[1]Присед!C6)</f>
        <v>572.5</v>
      </c>
      <c r="O6" s="5">
        <f>SUM(E6+[1]Присед!M6-[1]Присед!D6)</f>
        <v>502.5</v>
      </c>
      <c r="P6" s="5">
        <f>SUM(F6+[1]Присед!N6-[1]Присед!E6)</f>
        <v>435</v>
      </c>
      <c r="Q6" s="5">
        <f>SUM(G6+[1]Присед!O6-[1]Присед!F6)</f>
        <v>385</v>
      </c>
      <c r="R6" s="5">
        <f>SUM(H6+[1]Присед!P6-[1]Присед!G6)</f>
        <v>340</v>
      </c>
      <c r="S6" s="5">
        <f>SUM(I6+[1]Присед!Q6-[1]Присед!H6)</f>
        <v>302.5</v>
      </c>
      <c r="U6" s="4">
        <v>56</v>
      </c>
      <c r="V6" s="30">
        <v>630</v>
      </c>
      <c r="W6" s="30">
        <v>625</v>
      </c>
      <c r="X6" s="5">
        <v>557.5</v>
      </c>
      <c r="Y6" s="5">
        <v>482.5</v>
      </c>
      <c r="Z6" s="5">
        <v>435</v>
      </c>
      <c r="AA6" s="5">
        <v>387.5</v>
      </c>
      <c r="AB6" s="5">
        <v>340</v>
      </c>
      <c r="AC6" s="5">
        <v>292.5</v>
      </c>
      <c r="AE6" s="4">
        <v>56</v>
      </c>
      <c r="AF6" s="30">
        <v>660</v>
      </c>
      <c r="AG6" s="30">
        <v>655</v>
      </c>
      <c r="AH6" s="5">
        <v>580</v>
      </c>
      <c r="AI6" s="5">
        <v>505</v>
      </c>
      <c r="AJ6" s="5">
        <v>455</v>
      </c>
      <c r="AK6" s="5">
        <v>405</v>
      </c>
      <c r="AL6" s="5">
        <v>355</v>
      </c>
      <c r="AM6" s="5">
        <v>305</v>
      </c>
    </row>
    <row r="7" spans="1:39">
      <c r="A7" s="4">
        <v>60</v>
      </c>
      <c r="B7" s="30">
        <v>645</v>
      </c>
      <c r="C7" s="30">
        <v>607.5</v>
      </c>
      <c r="D7" s="5">
        <v>570</v>
      </c>
      <c r="E7" s="5">
        <v>507.5</v>
      </c>
      <c r="F7" s="5">
        <v>447.5</v>
      </c>
      <c r="G7" s="5">
        <v>397.5</v>
      </c>
      <c r="H7" s="5">
        <v>350</v>
      </c>
      <c r="I7" s="5">
        <v>310</v>
      </c>
      <c r="J7" s="5"/>
      <c r="K7" s="4">
        <v>60</v>
      </c>
      <c r="L7" s="5">
        <f>SUM(B7+[1]Присед!K7-[1]Присед!B7)</f>
        <v>692.5</v>
      </c>
      <c r="M7" s="5">
        <v>682.5</v>
      </c>
      <c r="N7" s="5">
        <f>SUM(D7+[1]Присед!L7-[1]Присед!C7)</f>
        <v>612.5</v>
      </c>
      <c r="O7" s="5">
        <f>SUM(E7+[1]Присед!M7-[1]Присед!D7)</f>
        <v>537.5</v>
      </c>
      <c r="P7" s="5">
        <f>SUM(F7+[1]Присед!N7-[1]Присед!E7)</f>
        <v>465</v>
      </c>
      <c r="Q7" s="5">
        <f>SUM(G7+[1]Присед!O7-[1]Присед!F7)</f>
        <v>412.5</v>
      </c>
      <c r="R7" s="5">
        <f>SUM(H7+[1]Присед!P7-[1]Присед!G7)</f>
        <v>365</v>
      </c>
      <c r="S7" s="5">
        <f>SUM(I7+[1]Присед!Q7-[1]Присед!H7)</f>
        <v>322.5</v>
      </c>
      <c r="U7" s="4">
        <v>60</v>
      </c>
      <c r="V7" s="30">
        <v>675</v>
      </c>
      <c r="W7" s="30">
        <v>670</v>
      </c>
      <c r="X7" s="5">
        <v>595</v>
      </c>
      <c r="Y7" s="5">
        <v>517.5</v>
      </c>
      <c r="Z7" s="5">
        <v>465</v>
      </c>
      <c r="AA7" s="5">
        <v>415</v>
      </c>
      <c r="AB7" s="5">
        <v>362.5</v>
      </c>
      <c r="AC7" s="5">
        <v>312.5</v>
      </c>
      <c r="AE7" s="4">
        <v>60</v>
      </c>
      <c r="AF7" s="30">
        <v>707.5</v>
      </c>
      <c r="AG7" s="30">
        <v>702.5</v>
      </c>
      <c r="AH7" s="5">
        <v>622.5</v>
      </c>
      <c r="AI7" s="5">
        <v>542.5</v>
      </c>
      <c r="AJ7" s="5">
        <v>487.5</v>
      </c>
      <c r="AK7" s="5">
        <v>435</v>
      </c>
      <c r="AL7" s="5">
        <v>380</v>
      </c>
      <c r="AM7" s="5">
        <v>327.5</v>
      </c>
    </row>
    <row r="8" spans="1:39">
      <c r="A8" s="4">
        <v>67.5</v>
      </c>
      <c r="B8" s="30">
        <v>705</v>
      </c>
      <c r="C8" s="30">
        <v>680</v>
      </c>
      <c r="D8" s="5">
        <v>627.5</v>
      </c>
      <c r="E8" s="5">
        <v>560</v>
      </c>
      <c r="F8" s="5">
        <v>492.5</v>
      </c>
      <c r="G8" s="5">
        <v>437.5</v>
      </c>
      <c r="H8" s="5">
        <v>387.5</v>
      </c>
      <c r="I8" s="5">
        <v>342.5</v>
      </c>
      <c r="J8" s="5"/>
      <c r="K8" s="4">
        <v>67.5</v>
      </c>
      <c r="L8" s="5">
        <f>SUM(B8+[1]Присед!K8-[1]Присед!B8)</f>
        <v>757.5</v>
      </c>
      <c r="M8" s="5">
        <v>747.5</v>
      </c>
      <c r="N8" s="5">
        <f>SUM(D8+[1]Присед!L8-[1]Присед!C8)</f>
        <v>675</v>
      </c>
      <c r="O8" s="5">
        <f>SUM(E8+[1]Присед!M8-[1]Присед!D8)</f>
        <v>592.5</v>
      </c>
      <c r="P8" s="5">
        <f>SUM(F8+[1]Присед!N8-[1]Присед!E8)</f>
        <v>512.5</v>
      </c>
      <c r="Q8" s="5">
        <f>SUM(G8+[1]Присед!O8-[1]Присед!F8)</f>
        <v>455</v>
      </c>
      <c r="R8" s="5">
        <f>SUM(H8+[1]Присед!P8-[1]Присед!G8)</f>
        <v>402.5</v>
      </c>
      <c r="S8" s="5">
        <f>SUM(I8+[1]Присед!Q8-[1]Присед!H8)</f>
        <v>355</v>
      </c>
      <c r="U8" s="4">
        <v>67.5</v>
      </c>
      <c r="V8" s="30">
        <v>752.5</v>
      </c>
      <c r="W8" s="30">
        <v>747.5</v>
      </c>
      <c r="X8" s="5">
        <v>662.5</v>
      </c>
      <c r="Y8" s="5">
        <v>575</v>
      </c>
      <c r="Z8" s="5">
        <v>520</v>
      </c>
      <c r="AA8" s="5">
        <v>462.5</v>
      </c>
      <c r="AB8" s="5">
        <v>405</v>
      </c>
      <c r="AC8" s="5">
        <v>347.5</v>
      </c>
      <c r="AE8" s="4">
        <v>67.5</v>
      </c>
      <c r="AF8" s="30">
        <v>787.5</v>
      </c>
      <c r="AG8" s="30">
        <v>782.5</v>
      </c>
      <c r="AH8" s="5">
        <v>692.5</v>
      </c>
      <c r="AI8" s="5">
        <v>602.5</v>
      </c>
      <c r="AJ8" s="5">
        <v>542.5</v>
      </c>
      <c r="AK8" s="5">
        <v>482.5</v>
      </c>
      <c r="AL8" s="5">
        <v>422.5</v>
      </c>
      <c r="AM8" s="5">
        <v>365</v>
      </c>
    </row>
    <row r="9" spans="1:39">
      <c r="A9" s="4">
        <v>75</v>
      </c>
      <c r="B9" s="30">
        <v>755</v>
      </c>
      <c r="C9" s="30">
        <v>740</v>
      </c>
      <c r="D9" s="5">
        <v>675</v>
      </c>
      <c r="E9" s="5">
        <v>602.5</v>
      </c>
      <c r="F9" s="5">
        <v>530</v>
      </c>
      <c r="G9" s="5">
        <v>470</v>
      </c>
      <c r="H9" s="5">
        <v>415</v>
      </c>
      <c r="I9" s="5">
        <v>367.5</v>
      </c>
      <c r="J9" s="5"/>
      <c r="K9" s="4">
        <v>75</v>
      </c>
      <c r="L9" s="5">
        <f>SUM(B9+[1]Присед!K9-[1]Присед!B9)</f>
        <v>812.5</v>
      </c>
      <c r="M9" s="5">
        <v>802.5</v>
      </c>
      <c r="N9" s="5">
        <f>SUM(D9+[1]Присед!L9-[1]Присед!C9)</f>
        <v>727.5</v>
      </c>
      <c r="O9" s="5">
        <f>SUM(E9+[1]Присед!M9-[1]Присед!D9)</f>
        <v>637.5</v>
      </c>
      <c r="P9" s="5">
        <f>SUM(F9+[1]Присед!N9-[1]Присед!E9)</f>
        <v>550</v>
      </c>
      <c r="Q9" s="5">
        <f>SUM(G9+[1]Присед!O9-[1]Присед!F9)</f>
        <v>487.5</v>
      </c>
      <c r="R9" s="5">
        <f>SUM(H9+[1]Присед!P9-[1]Присед!G9)</f>
        <v>430</v>
      </c>
      <c r="S9" s="5">
        <f>SUM(I9+[1]Присед!Q9-[1]Присед!H9)</f>
        <v>382.5</v>
      </c>
      <c r="U9" s="4">
        <v>75</v>
      </c>
      <c r="V9" s="30">
        <v>817.5</v>
      </c>
      <c r="W9" s="30">
        <v>812.5</v>
      </c>
      <c r="X9" s="5">
        <v>717.5</v>
      </c>
      <c r="Y9" s="5">
        <v>625</v>
      </c>
      <c r="Z9" s="5">
        <v>562.5</v>
      </c>
      <c r="AA9" s="5">
        <v>502.5</v>
      </c>
      <c r="AB9" s="5">
        <v>440</v>
      </c>
      <c r="AC9" s="5">
        <v>377.5</v>
      </c>
      <c r="AE9" s="4">
        <v>75</v>
      </c>
      <c r="AF9" s="30">
        <v>855</v>
      </c>
      <c r="AG9" s="30">
        <v>850</v>
      </c>
      <c r="AH9" s="5">
        <v>752.5</v>
      </c>
      <c r="AI9" s="5">
        <v>655</v>
      </c>
      <c r="AJ9" s="5">
        <v>590</v>
      </c>
      <c r="AK9" s="5">
        <v>525</v>
      </c>
      <c r="AL9" s="5">
        <v>460</v>
      </c>
      <c r="AM9" s="5">
        <v>395</v>
      </c>
    </row>
    <row r="10" spans="1:39">
      <c r="A10" s="4">
        <v>82.5</v>
      </c>
      <c r="B10" s="30">
        <v>805</v>
      </c>
      <c r="C10" s="30">
        <v>790</v>
      </c>
      <c r="D10" s="5">
        <v>710</v>
      </c>
      <c r="E10" s="5">
        <v>635</v>
      </c>
      <c r="F10" s="5">
        <v>557.5</v>
      </c>
      <c r="G10" s="5">
        <v>495</v>
      </c>
      <c r="H10" s="5">
        <v>437.5</v>
      </c>
      <c r="I10" s="5">
        <v>387.5</v>
      </c>
      <c r="J10" s="5"/>
      <c r="K10" s="4">
        <v>82.5</v>
      </c>
      <c r="L10" s="5">
        <f>SUM(B10+[1]Присед!K10-[1]Присед!B10)</f>
        <v>865</v>
      </c>
      <c r="M10" s="5">
        <v>855</v>
      </c>
      <c r="N10" s="5">
        <f>SUM(D10+[1]Присед!L10-[1]Присед!C10)</f>
        <v>765</v>
      </c>
      <c r="O10" s="5">
        <f>SUM(E10+[1]Присед!M10-[1]Присед!D10)</f>
        <v>672.5</v>
      </c>
      <c r="P10" s="5">
        <f>SUM(F10+[1]Присед!N10-[1]Присед!E10)</f>
        <v>580</v>
      </c>
      <c r="Q10" s="5">
        <f>SUM(G10+[1]Присед!O10-[1]Присед!F10)</f>
        <v>515</v>
      </c>
      <c r="R10" s="5">
        <f>SUM(H10+[1]Присед!P10-[1]Присед!G10)</f>
        <v>455</v>
      </c>
      <c r="S10" s="5">
        <f>SUM(I10+[1]Присед!Q10-[1]Присед!H10)</f>
        <v>402.5</v>
      </c>
      <c r="U10" s="4">
        <v>82.5</v>
      </c>
      <c r="V10" s="30">
        <v>870</v>
      </c>
      <c r="W10" s="30">
        <v>865</v>
      </c>
      <c r="X10" s="5">
        <v>767.5</v>
      </c>
      <c r="Y10" s="5">
        <v>667.5</v>
      </c>
      <c r="Z10" s="5">
        <v>600</v>
      </c>
      <c r="AA10" s="5">
        <v>535</v>
      </c>
      <c r="AB10" s="5">
        <v>467.5</v>
      </c>
      <c r="AC10" s="5">
        <v>402.5</v>
      </c>
      <c r="AE10" s="4">
        <v>82.5</v>
      </c>
      <c r="AF10" s="30">
        <v>912.5</v>
      </c>
      <c r="AG10" s="30">
        <v>907.5</v>
      </c>
      <c r="AH10" s="5">
        <v>802.5</v>
      </c>
      <c r="AI10" s="5">
        <v>700</v>
      </c>
      <c r="AJ10" s="5">
        <v>630</v>
      </c>
      <c r="AK10" s="5">
        <v>560</v>
      </c>
      <c r="AL10" s="5">
        <v>490</v>
      </c>
      <c r="AM10" s="5">
        <v>422.5</v>
      </c>
    </row>
    <row r="11" spans="1:39">
      <c r="A11" s="4">
        <v>90</v>
      </c>
      <c r="B11" s="30">
        <v>845</v>
      </c>
      <c r="C11" s="30">
        <v>832.5</v>
      </c>
      <c r="D11" s="5">
        <v>750</v>
      </c>
      <c r="E11" s="5">
        <v>660</v>
      </c>
      <c r="F11" s="5">
        <v>582.5</v>
      </c>
      <c r="G11" s="5">
        <v>515</v>
      </c>
      <c r="H11" s="5">
        <v>455</v>
      </c>
      <c r="I11" s="5">
        <v>402.5</v>
      </c>
      <c r="J11" s="5"/>
      <c r="K11" s="4">
        <v>90</v>
      </c>
      <c r="L11" s="5">
        <f>SUM(B11+[1]Присед!K11-[1]Присед!B11)</f>
        <v>907.5</v>
      </c>
      <c r="M11" s="5">
        <v>897.5</v>
      </c>
      <c r="N11" s="5">
        <f>SUM(D11+[1]Присед!L11-[1]Присед!C11)</f>
        <v>807.5</v>
      </c>
      <c r="O11" s="5">
        <f>SUM(E11+[1]Присед!M11-[1]Присед!D11)</f>
        <v>697.5</v>
      </c>
      <c r="P11" s="5">
        <f>SUM(F11+[1]Присед!N11-[1]Присед!E11)</f>
        <v>605</v>
      </c>
      <c r="Q11" s="5">
        <f>SUM(G11+[1]Присед!O11-[1]Присед!F11)</f>
        <v>535</v>
      </c>
      <c r="R11" s="5">
        <f>SUM(H11+[1]Присед!P11-[1]Присед!G11)</f>
        <v>472.5</v>
      </c>
      <c r="S11" s="5">
        <f>SUM(I11+[1]Присед!Q11-[1]Присед!H11)</f>
        <v>417.5</v>
      </c>
      <c r="U11" s="4">
        <v>90</v>
      </c>
      <c r="V11" s="30">
        <v>915</v>
      </c>
      <c r="W11" s="30">
        <v>910</v>
      </c>
      <c r="X11" s="5">
        <v>807.5</v>
      </c>
      <c r="Y11" s="5">
        <v>702.5</v>
      </c>
      <c r="Z11" s="5">
        <v>632.5</v>
      </c>
      <c r="AA11" s="5">
        <v>562.5</v>
      </c>
      <c r="AB11" s="5">
        <v>492.5</v>
      </c>
      <c r="AC11" s="5">
        <v>422.5</v>
      </c>
      <c r="AE11" s="4">
        <v>90</v>
      </c>
      <c r="AF11" s="30">
        <v>960</v>
      </c>
      <c r="AG11" s="30">
        <v>955</v>
      </c>
      <c r="AH11" s="5">
        <v>845</v>
      </c>
      <c r="AI11" s="5">
        <v>735</v>
      </c>
      <c r="AJ11" s="5">
        <v>662.5</v>
      </c>
      <c r="AK11" s="5">
        <v>590</v>
      </c>
      <c r="AL11" s="5">
        <v>515</v>
      </c>
      <c r="AM11" s="5">
        <v>442.5</v>
      </c>
    </row>
    <row r="12" spans="1:39">
      <c r="A12" s="4">
        <v>100</v>
      </c>
      <c r="B12" s="30">
        <v>890</v>
      </c>
      <c r="C12" s="30">
        <v>877.5</v>
      </c>
      <c r="D12" s="5">
        <v>790</v>
      </c>
      <c r="E12" s="5">
        <v>685</v>
      </c>
      <c r="F12" s="5">
        <v>617.5</v>
      </c>
      <c r="G12" s="5">
        <v>547.5</v>
      </c>
      <c r="H12" s="5">
        <v>480</v>
      </c>
      <c r="I12" s="5">
        <v>420</v>
      </c>
      <c r="J12" s="5"/>
      <c r="K12" s="4">
        <v>100</v>
      </c>
      <c r="L12" s="5">
        <f>SUM(B12+[1]Присед!K12-[1]Присед!B12)</f>
        <v>955</v>
      </c>
      <c r="M12" s="5">
        <v>945</v>
      </c>
      <c r="N12" s="5">
        <f>SUM(D12+[1]Присед!L12-[1]Присед!C12)</f>
        <v>850</v>
      </c>
      <c r="O12" s="5">
        <f>SUM(E12+[1]Присед!M12-[1]Присед!D12)</f>
        <v>725</v>
      </c>
      <c r="P12" s="5">
        <f>SUM(F12+[1]Присед!N12-[1]Присед!E12)</f>
        <v>642.5</v>
      </c>
      <c r="Q12" s="5">
        <f>SUM(G12+[1]Присед!O12-[1]Присед!F12)</f>
        <v>567.5</v>
      </c>
      <c r="R12" s="5">
        <f>SUM(H12+[1]Присед!P12-[1]Присед!G12)</f>
        <v>500</v>
      </c>
      <c r="S12" s="5">
        <f>SUM(I12+[1]Присед!Q12-[1]Присед!H12)</f>
        <v>437.5</v>
      </c>
      <c r="U12" s="4">
        <v>100</v>
      </c>
      <c r="V12" s="30">
        <v>965</v>
      </c>
      <c r="W12" s="30">
        <v>960</v>
      </c>
      <c r="X12" s="5">
        <v>850</v>
      </c>
      <c r="Y12" s="5">
        <v>740</v>
      </c>
      <c r="Z12" s="5">
        <v>665</v>
      </c>
      <c r="AA12" s="5">
        <v>592.5</v>
      </c>
      <c r="AB12" s="5">
        <v>520</v>
      </c>
      <c r="AC12" s="5">
        <v>445</v>
      </c>
      <c r="AE12" s="4">
        <v>100</v>
      </c>
      <c r="AF12" s="30">
        <v>1010</v>
      </c>
      <c r="AG12" s="30">
        <v>1005</v>
      </c>
      <c r="AH12" s="5">
        <v>890</v>
      </c>
      <c r="AI12" s="5">
        <v>775</v>
      </c>
      <c r="AJ12" s="5">
        <v>697.5</v>
      </c>
      <c r="AK12" s="5">
        <v>620</v>
      </c>
      <c r="AL12" s="5">
        <v>542.5</v>
      </c>
      <c r="AM12" s="5">
        <v>467.5</v>
      </c>
    </row>
    <row r="13" spans="1:39">
      <c r="A13" s="4">
        <v>110</v>
      </c>
      <c r="B13" s="30">
        <v>925</v>
      </c>
      <c r="C13" s="30">
        <v>912.5</v>
      </c>
      <c r="D13" s="5">
        <v>820</v>
      </c>
      <c r="E13" s="5">
        <v>715</v>
      </c>
      <c r="F13" s="5">
        <v>642.5</v>
      </c>
      <c r="G13" s="5">
        <v>570</v>
      </c>
      <c r="H13" s="5">
        <v>500</v>
      </c>
      <c r="I13" s="5">
        <v>432.5</v>
      </c>
      <c r="J13" s="5"/>
      <c r="K13" s="4">
        <v>110</v>
      </c>
      <c r="L13" s="5">
        <f>SUM(B13+[1]Присед!K13-[1]Присед!B13)</f>
        <v>992.5</v>
      </c>
      <c r="M13" s="5">
        <v>982.5</v>
      </c>
      <c r="N13" s="5">
        <f>SUM(D13+[1]Присед!L13-[1]Присед!C13)</f>
        <v>882.5</v>
      </c>
      <c r="O13" s="5">
        <f>SUM(E13+[1]Присед!M13-[1]Присед!D13)</f>
        <v>755</v>
      </c>
      <c r="P13" s="5">
        <f>SUM(F13+[1]Присед!N13-[1]Присед!E13)</f>
        <v>667.5</v>
      </c>
      <c r="Q13" s="5">
        <f>SUM(G13+[1]Присед!O13-[1]Присед!F13)</f>
        <v>592.5</v>
      </c>
      <c r="R13" s="5">
        <f>SUM(H13+[1]Присед!P13-[1]Присед!G13)</f>
        <v>520</v>
      </c>
      <c r="S13" s="5">
        <f>SUM(I13+[1]Присед!Q13-[1]Присед!H13)</f>
        <v>450</v>
      </c>
      <c r="U13" s="4">
        <v>110</v>
      </c>
      <c r="V13" s="30">
        <v>1002.5</v>
      </c>
      <c r="W13" s="30">
        <v>997.5</v>
      </c>
      <c r="X13" s="5">
        <v>885</v>
      </c>
      <c r="Y13" s="5">
        <v>770</v>
      </c>
      <c r="Z13" s="5">
        <v>692.5</v>
      </c>
      <c r="AA13" s="5">
        <v>617.5</v>
      </c>
      <c r="AB13" s="5">
        <v>540</v>
      </c>
      <c r="AC13" s="5">
        <v>462.5</v>
      </c>
      <c r="AE13" s="4">
        <v>110</v>
      </c>
      <c r="AF13" s="30">
        <v>1050</v>
      </c>
      <c r="AG13" s="30">
        <v>1045</v>
      </c>
      <c r="AH13" s="5">
        <v>925</v>
      </c>
      <c r="AI13" s="5">
        <v>805</v>
      </c>
      <c r="AJ13" s="5">
        <v>725</v>
      </c>
      <c r="AK13" s="5">
        <v>645</v>
      </c>
      <c r="AL13" s="5">
        <v>565</v>
      </c>
      <c r="AM13" s="5">
        <v>485</v>
      </c>
    </row>
    <row r="14" spans="1:39">
      <c r="A14" s="4">
        <v>125</v>
      </c>
      <c r="B14" s="30">
        <v>967.5</v>
      </c>
      <c r="C14" s="30">
        <v>955</v>
      </c>
      <c r="D14" s="5">
        <v>855</v>
      </c>
      <c r="E14" s="5">
        <v>745</v>
      </c>
      <c r="F14" s="5">
        <v>670</v>
      </c>
      <c r="G14" s="5">
        <v>595</v>
      </c>
      <c r="H14" s="5">
        <v>525</v>
      </c>
      <c r="I14" s="5">
        <v>447.5</v>
      </c>
      <c r="J14" s="5"/>
      <c r="K14" s="4">
        <v>125</v>
      </c>
      <c r="L14" s="5">
        <f>SUM(B14+[1]Присед!K14-[1]Присед!B14)</f>
        <v>1037.5</v>
      </c>
      <c r="M14" s="5">
        <v>1027.5</v>
      </c>
      <c r="N14" s="5">
        <f>SUM(D14+[1]Присед!L14-[1]Присед!C14)</f>
        <v>920</v>
      </c>
      <c r="O14" s="5">
        <f>SUM(E14+[1]Присед!M14-[1]Присед!D14)</f>
        <v>787.5</v>
      </c>
      <c r="P14" s="5">
        <f>SUM(F14+[1]Присед!N14-[1]Присед!E14)</f>
        <v>695</v>
      </c>
      <c r="Q14" s="5">
        <f>SUM(G14+[1]Присед!O14-[1]Присед!F14)</f>
        <v>617.5</v>
      </c>
      <c r="R14" s="5">
        <f>SUM(H14+[1]Присед!P14-[1]Присед!G14)</f>
        <v>545</v>
      </c>
      <c r="S14" s="5">
        <f>SUM(I14+[1]Присед!Q14-[1]Присед!H14)</f>
        <v>465</v>
      </c>
      <c r="U14" s="4">
        <v>125</v>
      </c>
      <c r="V14" s="30">
        <v>1047.5</v>
      </c>
      <c r="W14" s="30">
        <v>1042.5</v>
      </c>
      <c r="X14" s="5">
        <v>922.5</v>
      </c>
      <c r="Y14" s="5">
        <v>805</v>
      </c>
      <c r="Z14" s="5">
        <v>725</v>
      </c>
      <c r="AA14" s="5">
        <v>645</v>
      </c>
      <c r="AB14" s="5">
        <v>565</v>
      </c>
      <c r="AC14" s="5">
        <v>485</v>
      </c>
      <c r="AE14" s="4">
        <v>125</v>
      </c>
      <c r="AF14" s="30">
        <v>1097.5</v>
      </c>
      <c r="AG14" s="30">
        <v>1092.5</v>
      </c>
      <c r="AH14" s="5">
        <v>697.5</v>
      </c>
      <c r="AI14" s="5">
        <v>842.5</v>
      </c>
      <c r="AJ14" s="5">
        <v>757.5</v>
      </c>
      <c r="AK14" s="5">
        <v>675</v>
      </c>
      <c r="AL14" s="5">
        <v>590</v>
      </c>
      <c r="AM14" s="5">
        <v>507.5</v>
      </c>
    </row>
    <row r="15" spans="1:39">
      <c r="A15" s="4">
        <v>140</v>
      </c>
      <c r="B15" s="30">
        <v>997.5</v>
      </c>
      <c r="C15" s="30">
        <v>985</v>
      </c>
      <c r="D15" s="5">
        <v>882.5</v>
      </c>
      <c r="E15" s="5">
        <v>767.5</v>
      </c>
      <c r="F15" s="5">
        <v>695</v>
      </c>
      <c r="G15" s="5">
        <v>615</v>
      </c>
      <c r="H15" s="5">
        <v>537.5</v>
      </c>
      <c r="I15" s="5">
        <v>462.5</v>
      </c>
      <c r="J15" s="5"/>
      <c r="K15" s="4">
        <v>140</v>
      </c>
      <c r="L15" s="5">
        <f>SUM(B15+[1]Присед!K15-[1]Присед!B15)</f>
        <v>1067.5</v>
      </c>
      <c r="M15" s="5">
        <v>1057.5</v>
      </c>
      <c r="N15" s="5">
        <f>SUM(D15+[1]Присед!L15-[1]Присед!C15)</f>
        <v>947.5</v>
      </c>
      <c r="O15" s="5">
        <f>SUM(E15+[1]Присед!M15-[1]Присед!D15)</f>
        <v>812.5</v>
      </c>
      <c r="P15" s="5">
        <f>SUM(F15+[1]Присед!N15-[1]Присед!E15)</f>
        <v>720</v>
      </c>
      <c r="Q15" s="5">
        <f>SUM(G15+[1]Присед!O15-[1]Присед!F15)</f>
        <v>637.5</v>
      </c>
      <c r="R15" s="5">
        <f>SUM(H15+[1]Присед!P15-[1]Присед!G15)</f>
        <v>557.5</v>
      </c>
      <c r="S15" s="5">
        <f>SUM(I15+[1]Присед!Q15-[1]Присед!H15)</f>
        <v>480</v>
      </c>
      <c r="U15" s="4">
        <v>140</v>
      </c>
      <c r="V15" s="30">
        <v>1082.5</v>
      </c>
      <c r="W15" s="30">
        <v>1077.5</v>
      </c>
      <c r="X15" s="5">
        <v>952.5</v>
      </c>
      <c r="Y15" s="5">
        <v>830</v>
      </c>
      <c r="Z15" s="5">
        <v>747.5</v>
      </c>
      <c r="AA15" s="5">
        <v>665</v>
      </c>
      <c r="AB15" s="5">
        <v>582.5</v>
      </c>
      <c r="AC15" s="5">
        <v>500</v>
      </c>
      <c r="AE15" s="4">
        <v>140</v>
      </c>
      <c r="AF15" s="30">
        <v>1132.5</v>
      </c>
      <c r="AG15" s="30">
        <v>1127.5</v>
      </c>
      <c r="AH15" s="5">
        <v>997.5</v>
      </c>
      <c r="AI15" s="5">
        <v>870</v>
      </c>
      <c r="AJ15" s="5">
        <v>782.5</v>
      </c>
      <c r="AK15" s="5">
        <v>695</v>
      </c>
      <c r="AL15" s="5">
        <v>610</v>
      </c>
      <c r="AM15" s="5">
        <v>520</v>
      </c>
    </row>
    <row r="16" spans="1:39">
      <c r="A16" s="4" t="s">
        <v>9</v>
      </c>
      <c r="B16" s="30">
        <v>1025</v>
      </c>
      <c r="C16" s="30">
        <v>1010</v>
      </c>
      <c r="D16" s="5">
        <v>905</v>
      </c>
      <c r="E16" s="5">
        <v>787.5</v>
      </c>
      <c r="F16" s="5">
        <v>707.5</v>
      </c>
      <c r="G16" s="5">
        <v>630</v>
      </c>
      <c r="H16" s="5">
        <v>552.5</v>
      </c>
      <c r="I16" s="5">
        <v>472.5</v>
      </c>
      <c r="J16" s="5"/>
      <c r="K16" s="4" t="s">
        <v>9</v>
      </c>
      <c r="L16" s="5">
        <f>SUM(B16+[1]Присед!K16-[1]Присед!B16)</f>
        <v>1097.5</v>
      </c>
      <c r="M16" s="5">
        <v>1087.5</v>
      </c>
      <c r="N16" s="5">
        <f>SUM(D16+[1]Присед!L16-[1]Присед!C16)</f>
        <v>972.5</v>
      </c>
      <c r="O16" s="5">
        <f>SUM(E16+[1]Присед!M16-[1]Присед!D16)</f>
        <v>832.5</v>
      </c>
      <c r="P16" s="5">
        <f>SUM(F16+[1]Присед!N16-[1]Присед!E16)</f>
        <v>735</v>
      </c>
      <c r="Q16" s="5">
        <f>SUM(G16+[1]Присед!O16-[1]Присед!F16)</f>
        <v>655</v>
      </c>
      <c r="R16" s="5">
        <f>SUM(H16+[1]Присед!P16-[1]Присед!G16)</f>
        <v>572.5</v>
      </c>
      <c r="S16" s="5">
        <f>SUM(I16+[1]Присед!Q16-[1]Присед!H16)</f>
        <v>492.5</v>
      </c>
      <c r="U16" s="4" t="s">
        <v>9</v>
      </c>
      <c r="V16" s="30">
        <v>1107.5</v>
      </c>
      <c r="W16" s="30">
        <v>1102.5</v>
      </c>
      <c r="X16" s="5">
        <v>977.5</v>
      </c>
      <c r="Y16" s="5">
        <v>850</v>
      </c>
      <c r="Z16" s="5">
        <v>765</v>
      </c>
      <c r="AA16" s="5">
        <v>680</v>
      </c>
      <c r="AB16" s="5">
        <v>595</v>
      </c>
      <c r="AC16" s="5">
        <v>512.5</v>
      </c>
      <c r="AE16" s="4" t="s">
        <v>9</v>
      </c>
      <c r="AF16" s="30">
        <v>1160</v>
      </c>
      <c r="AG16" s="30">
        <v>1155</v>
      </c>
      <c r="AH16" s="5">
        <v>1022.5</v>
      </c>
      <c r="AI16" s="5">
        <v>890</v>
      </c>
      <c r="AJ16" s="5">
        <v>802.5</v>
      </c>
      <c r="AK16" s="5">
        <v>712.5</v>
      </c>
      <c r="AL16" s="5">
        <v>625</v>
      </c>
      <c r="AM16" s="5">
        <v>532.5</v>
      </c>
    </row>
    <row r="18" spans="1:39">
      <c r="A18" s="3" t="s">
        <v>10</v>
      </c>
      <c r="B18" s="3"/>
      <c r="C18" s="3"/>
      <c r="K18" s="3" t="s">
        <v>10</v>
      </c>
      <c r="U18" s="3" t="s">
        <v>10</v>
      </c>
      <c r="V18" s="3"/>
      <c r="W18" s="3"/>
      <c r="AE18" s="3" t="s">
        <v>10</v>
      </c>
      <c r="AF18" s="3"/>
      <c r="AG18" s="3"/>
    </row>
    <row r="19" spans="1:39">
      <c r="A19" s="4" t="s">
        <v>2</v>
      </c>
      <c r="B19" s="4" t="s">
        <v>15</v>
      </c>
      <c r="C19" s="44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/>
      <c r="K19" s="4" t="s">
        <v>2</v>
      </c>
      <c r="L19" s="4" t="s">
        <v>15</v>
      </c>
      <c r="M19" s="44" t="s">
        <v>71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U19" s="4" t="s">
        <v>2</v>
      </c>
      <c r="V19" s="4" t="s">
        <v>15</v>
      </c>
      <c r="W19" s="44" t="s">
        <v>71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E19" s="4" t="s">
        <v>2</v>
      </c>
      <c r="AF19" s="4" t="s">
        <v>15</v>
      </c>
      <c r="AG19" s="44" t="s">
        <v>71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</row>
    <row r="20" spans="1:39">
      <c r="A20" s="4">
        <v>44</v>
      </c>
      <c r="B20" s="30">
        <v>350</v>
      </c>
      <c r="C20" s="30">
        <v>337.5</v>
      </c>
      <c r="D20" s="5">
        <v>310</v>
      </c>
      <c r="E20" s="5">
        <v>265</v>
      </c>
      <c r="F20" s="5">
        <v>230</v>
      </c>
      <c r="G20" s="5">
        <v>200</v>
      </c>
      <c r="H20" s="5">
        <v>172.5</v>
      </c>
      <c r="I20" s="5">
        <v>142.5</v>
      </c>
      <c r="J20" s="5"/>
      <c r="K20" s="4">
        <v>44</v>
      </c>
      <c r="L20" s="5">
        <v>377.5</v>
      </c>
      <c r="M20" s="5">
        <v>367.5</v>
      </c>
      <c r="N20" s="5">
        <v>335</v>
      </c>
      <c r="O20" s="5">
        <v>280</v>
      </c>
      <c r="P20" s="5">
        <v>240</v>
      </c>
      <c r="Q20" s="5">
        <v>210</v>
      </c>
      <c r="R20" s="5">
        <v>180</v>
      </c>
      <c r="S20" s="5">
        <v>150</v>
      </c>
      <c r="U20" s="4">
        <v>44</v>
      </c>
      <c r="V20" s="30">
        <v>385</v>
      </c>
      <c r="W20" s="30">
        <v>380</v>
      </c>
      <c r="X20" s="5">
        <v>327.5</v>
      </c>
      <c r="Y20" s="5">
        <v>285</v>
      </c>
      <c r="Z20" s="5">
        <v>257.5</v>
      </c>
      <c r="AA20" s="5">
        <v>230</v>
      </c>
      <c r="AB20" s="5">
        <v>202.5</v>
      </c>
      <c r="AC20" s="5">
        <v>172.5</v>
      </c>
      <c r="AE20" s="4">
        <v>44</v>
      </c>
      <c r="AF20" s="30">
        <v>415</v>
      </c>
      <c r="AG20" s="30">
        <v>410</v>
      </c>
      <c r="AH20" s="5">
        <v>352.5</v>
      </c>
      <c r="AI20" s="5">
        <v>305</v>
      </c>
      <c r="AJ20" s="5">
        <v>275</v>
      </c>
      <c r="AK20" s="5">
        <v>245</v>
      </c>
      <c r="AL20" s="5">
        <v>215</v>
      </c>
      <c r="AM20" s="5">
        <v>185</v>
      </c>
    </row>
    <row r="21" spans="1:39">
      <c r="A21" s="4">
        <v>48</v>
      </c>
      <c r="B21" s="30">
        <v>382.5</v>
      </c>
      <c r="C21" s="30">
        <v>370</v>
      </c>
      <c r="D21" s="5">
        <v>340</v>
      </c>
      <c r="E21" s="5">
        <v>292.5</v>
      </c>
      <c r="F21" s="5">
        <v>255</v>
      </c>
      <c r="G21" s="5">
        <v>222.5</v>
      </c>
      <c r="H21" s="5">
        <v>195</v>
      </c>
      <c r="I21" s="5">
        <v>165</v>
      </c>
      <c r="J21" s="5"/>
      <c r="K21" s="4">
        <v>48</v>
      </c>
      <c r="L21" s="5">
        <v>440</v>
      </c>
      <c r="M21" s="5">
        <v>430</v>
      </c>
      <c r="N21" s="5">
        <v>367.5</v>
      </c>
      <c r="O21" s="5">
        <v>310</v>
      </c>
      <c r="P21" s="5">
        <v>265</v>
      </c>
      <c r="Q21" s="5">
        <v>232.5</v>
      </c>
      <c r="R21" s="5">
        <v>202.5</v>
      </c>
      <c r="S21" s="5">
        <v>172.5</v>
      </c>
      <c r="U21" s="4">
        <v>48</v>
      </c>
      <c r="V21" s="30">
        <v>417.5</v>
      </c>
      <c r="W21" s="30">
        <v>412.5</v>
      </c>
      <c r="X21" s="5">
        <v>362.5</v>
      </c>
      <c r="Y21" s="5">
        <v>315</v>
      </c>
      <c r="Z21" s="5">
        <v>285</v>
      </c>
      <c r="AA21" s="5">
        <v>252.5</v>
      </c>
      <c r="AB21" s="5">
        <v>222.5</v>
      </c>
      <c r="AC21" s="5">
        <v>190</v>
      </c>
      <c r="AE21" s="4">
        <v>48</v>
      </c>
      <c r="AF21" s="30">
        <v>450</v>
      </c>
      <c r="AG21" s="30">
        <v>445</v>
      </c>
      <c r="AH21" s="5">
        <v>392.5</v>
      </c>
      <c r="AI21" s="5">
        <v>337.5</v>
      </c>
      <c r="AJ21" s="5">
        <v>305</v>
      </c>
      <c r="AK21" s="5">
        <v>270</v>
      </c>
      <c r="AL21" s="5">
        <v>237.5</v>
      </c>
      <c r="AM21" s="5">
        <v>205</v>
      </c>
    </row>
    <row r="22" spans="1:39">
      <c r="A22" s="4">
        <v>52</v>
      </c>
      <c r="B22" s="30">
        <v>415</v>
      </c>
      <c r="C22" s="30">
        <v>400</v>
      </c>
      <c r="D22" s="5">
        <v>367.5</v>
      </c>
      <c r="E22" s="5">
        <v>317.5</v>
      </c>
      <c r="F22" s="5">
        <v>277.5</v>
      </c>
      <c r="G22" s="5">
        <v>242.5</v>
      </c>
      <c r="H22" s="5">
        <v>212.5</v>
      </c>
      <c r="I22" s="5">
        <v>180</v>
      </c>
      <c r="J22" s="5"/>
      <c r="K22" s="4">
        <v>52</v>
      </c>
      <c r="L22" s="5">
        <v>450</v>
      </c>
      <c r="M22" s="5">
        <v>440</v>
      </c>
      <c r="N22" s="5">
        <v>395</v>
      </c>
      <c r="O22" s="5">
        <v>335</v>
      </c>
      <c r="P22" s="5">
        <v>290</v>
      </c>
      <c r="Q22" s="5">
        <v>252.5</v>
      </c>
      <c r="R22" s="5">
        <v>222.5</v>
      </c>
      <c r="S22" s="5">
        <v>187.5</v>
      </c>
      <c r="U22" s="4">
        <v>52</v>
      </c>
      <c r="V22" s="30">
        <v>447.5</v>
      </c>
      <c r="W22" s="30">
        <v>442.5</v>
      </c>
      <c r="X22" s="5">
        <v>392.5</v>
      </c>
      <c r="Y22" s="5">
        <v>342.5</v>
      </c>
      <c r="Z22" s="5">
        <v>307.5</v>
      </c>
      <c r="AA22" s="5">
        <v>275</v>
      </c>
      <c r="AB22" s="5">
        <v>240</v>
      </c>
      <c r="AC22" s="5">
        <v>207.5</v>
      </c>
      <c r="AE22" s="4">
        <v>52</v>
      </c>
      <c r="AF22" s="30">
        <v>482.5</v>
      </c>
      <c r="AG22" s="30">
        <v>477.5</v>
      </c>
      <c r="AH22" s="5">
        <v>420</v>
      </c>
      <c r="AI22" s="5">
        <v>365</v>
      </c>
      <c r="AJ22" s="5">
        <v>330</v>
      </c>
      <c r="AK22" s="5">
        <v>295</v>
      </c>
      <c r="AL22" s="5">
        <v>257.5</v>
      </c>
      <c r="AM22" s="5">
        <v>222.5</v>
      </c>
    </row>
    <row r="23" spans="1:39">
      <c r="A23" s="4">
        <v>56</v>
      </c>
      <c r="B23" s="30">
        <v>437.5</v>
      </c>
      <c r="C23" s="30">
        <v>425</v>
      </c>
      <c r="D23" s="5">
        <v>390</v>
      </c>
      <c r="E23" s="5">
        <v>337.5</v>
      </c>
      <c r="F23" s="5">
        <v>295</v>
      </c>
      <c r="G23" s="5">
        <v>260</v>
      </c>
      <c r="H23" s="5">
        <v>227.5</v>
      </c>
      <c r="I23" s="5">
        <v>195</v>
      </c>
      <c r="J23" s="5"/>
      <c r="K23" s="4">
        <v>56</v>
      </c>
      <c r="L23" s="5">
        <v>472.5</v>
      </c>
      <c r="M23" s="5">
        <v>462.5</v>
      </c>
      <c r="N23" s="5">
        <v>420</v>
      </c>
      <c r="O23" s="5">
        <v>357.5</v>
      </c>
      <c r="P23" s="5">
        <v>307.5</v>
      </c>
      <c r="Q23" s="5">
        <v>270</v>
      </c>
      <c r="R23" s="5">
        <v>237.5</v>
      </c>
      <c r="S23" s="5">
        <v>205</v>
      </c>
      <c r="U23" s="4">
        <v>56</v>
      </c>
      <c r="V23" s="30">
        <v>482.5</v>
      </c>
      <c r="W23" s="30">
        <v>477.5</v>
      </c>
      <c r="X23" s="5">
        <v>420</v>
      </c>
      <c r="Y23" s="5">
        <v>367.5</v>
      </c>
      <c r="Z23" s="5">
        <v>330</v>
      </c>
      <c r="AA23" s="5">
        <v>295</v>
      </c>
      <c r="AB23" s="5">
        <v>257.5</v>
      </c>
      <c r="AC23" s="5">
        <v>222.5</v>
      </c>
      <c r="AE23" s="4">
        <v>56</v>
      </c>
      <c r="AF23" s="30">
        <v>520</v>
      </c>
      <c r="AG23" s="30">
        <v>515</v>
      </c>
      <c r="AH23" s="5">
        <v>450</v>
      </c>
      <c r="AI23" s="5">
        <v>392.5</v>
      </c>
      <c r="AJ23" s="5">
        <v>355</v>
      </c>
      <c r="AK23" s="5">
        <v>315</v>
      </c>
      <c r="AL23" s="5">
        <v>277.5</v>
      </c>
      <c r="AM23" s="5">
        <v>237.5</v>
      </c>
    </row>
    <row r="24" spans="1:39">
      <c r="A24" s="4">
        <v>60</v>
      </c>
      <c r="B24" s="30">
        <v>475</v>
      </c>
      <c r="C24" s="30">
        <v>452.5</v>
      </c>
      <c r="D24" s="5">
        <v>425</v>
      </c>
      <c r="E24" s="5">
        <v>370</v>
      </c>
      <c r="F24" s="5">
        <v>322.5</v>
      </c>
      <c r="G24" s="5">
        <v>285</v>
      </c>
      <c r="H24" s="5">
        <v>250</v>
      </c>
      <c r="I24" s="5">
        <v>215</v>
      </c>
      <c r="J24" s="5"/>
      <c r="K24" s="4">
        <v>60</v>
      </c>
      <c r="L24" s="5">
        <v>512.5</v>
      </c>
      <c r="M24" s="5">
        <v>502.5</v>
      </c>
      <c r="N24" s="5">
        <v>457.5</v>
      </c>
      <c r="O24" s="5">
        <v>392.5</v>
      </c>
      <c r="P24" s="5">
        <v>335</v>
      </c>
      <c r="Q24" s="5">
        <v>297.5</v>
      </c>
      <c r="R24" s="5">
        <v>260</v>
      </c>
      <c r="S24" s="5">
        <v>225</v>
      </c>
      <c r="U24" s="4">
        <v>60</v>
      </c>
      <c r="V24" s="30">
        <v>510</v>
      </c>
      <c r="W24" s="30">
        <v>505</v>
      </c>
      <c r="X24" s="5">
        <v>447.5</v>
      </c>
      <c r="Y24" s="5">
        <v>390</v>
      </c>
      <c r="Z24" s="5">
        <v>350</v>
      </c>
      <c r="AA24" s="5">
        <v>312.5</v>
      </c>
      <c r="AB24" s="5">
        <v>275</v>
      </c>
      <c r="AC24" s="5">
        <v>235</v>
      </c>
      <c r="AE24" s="4">
        <v>60</v>
      </c>
      <c r="AF24" s="30">
        <v>550</v>
      </c>
      <c r="AG24" s="30">
        <v>545</v>
      </c>
      <c r="AH24" s="5">
        <v>480</v>
      </c>
      <c r="AI24" s="5">
        <v>417.5</v>
      </c>
      <c r="AJ24" s="5">
        <v>375</v>
      </c>
      <c r="AK24" s="5">
        <v>335</v>
      </c>
      <c r="AL24" s="5">
        <v>292.5</v>
      </c>
      <c r="AM24" s="5">
        <v>252.5</v>
      </c>
    </row>
    <row r="25" spans="1:39">
      <c r="A25" s="4">
        <v>67.5</v>
      </c>
      <c r="B25" s="30">
        <v>507.5</v>
      </c>
      <c r="C25" s="30">
        <v>487.5</v>
      </c>
      <c r="D25" s="5">
        <v>452.5</v>
      </c>
      <c r="E25" s="5">
        <v>395</v>
      </c>
      <c r="F25" s="5">
        <v>345</v>
      </c>
      <c r="G25" s="5">
        <v>305</v>
      </c>
      <c r="H25" s="5">
        <v>267.5</v>
      </c>
      <c r="I25" s="5">
        <v>230</v>
      </c>
      <c r="J25" s="5"/>
      <c r="K25" s="4">
        <v>67.5</v>
      </c>
      <c r="L25" s="5">
        <v>550</v>
      </c>
      <c r="M25" s="5">
        <v>540</v>
      </c>
      <c r="N25" s="5">
        <v>487.5</v>
      </c>
      <c r="O25" s="5">
        <v>417.5</v>
      </c>
      <c r="P25" s="5">
        <v>360</v>
      </c>
      <c r="Q25" s="5">
        <v>317.5</v>
      </c>
      <c r="R25" s="5">
        <v>277.5</v>
      </c>
      <c r="S25" s="5">
        <v>240</v>
      </c>
      <c r="U25" s="4">
        <v>67.5</v>
      </c>
      <c r="V25" s="30">
        <v>550</v>
      </c>
      <c r="W25" s="30">
        <v>545</v>
      </c>
      <c r="X25" s="5">
        <v>490</v>
      </c>
      <c r="Y25" s="5">
        <v>425</v>
      </c>
      <c r="Z25" s="5">
        <v>385</v>
      </c>
      <c r="AA25" s="5">
        <v>342.5</v>
      </c>
      <c r="AB25" s="5">
        <v>300</v>
      </c>
      <c r="AC25" s="5">
        <v>257.5</v>
      </c>
      <c r="AE25" s="4">
        <v>67.5</v>
      </c>
      <c r="AF25" s="30">
        <v>592.5</v>
      </c>
      <c r="AG25" s="30">
        <v>587.5</v>
      </c>
      <c r="AH25" s="5">
        <v>525</v>
      </c>
      <c r="AI25" s="5">
        <v>457.5</v>
      </c>
      <c r="AJ25" s="5">
        <v>410</v>
      </c>
      <c r="AK25" s="5">
        <v>365</v>
      </c>
      <c r="AL25" s="5">
        <v>320</v>
      </c>
      <c r="AM25" s="5">
        <v>275</v>
      </c>
    </row>
    <row r="26" spans="1:39">
      <c r="A26" s="4">
        <v>75</v>
      </c>
      <c r="B26" s="30">
        <v>547.5</v>
      </c>
      <c r="C26" s="30">
        <v>515</v>
      </c>
      <c r="D26" s="5">
        <v>482.5</v>
      </c>
      <c r="E26" s="5">
        <v>420</v>
      </c>
      <c r="F26" s="5">
        <v>377.5</v>
      </c>
      <c r="G26" s="5">
        <v>317.5</v>
      </c>
      <c r="H26" s="5">
        <v>280</v>
      </c>
      <c r="I26" s="5">
        <v>240</v>
      </c>
      <c r="J26" s="5"/>
      <c r="K26" s="4">
        <v>75</v>
      </c>
      <c r="L26" s="5">
        <f>SUM(B26+[1]Присед!K26-[1]Присед!B26)</f>
        <v>592.5</v>
      </c>
      <c r="M26" s="5">
        <v>582.5</v>
      </c>
      <c r="N26" s="5">
        <f>SUM(D26+[1]Присед!L26-[1]Присед!C26)</f>
        <v>520</v>
      </c>
      <c r="O26" s="5">
        <f>SUM(E26+[1]Присед!M26-[1]Присед!D26)</f>
        <v>445</v>
      </c>
      <c r="P26" s="5">
        <f>SUM(F26+[1]Присед!N26-[1]Присед!E26)</f>
        <v>392.5</v>
      </c>
      <c r="Q26" s="5">
        <f>SUM(G26+[1]Присед!O26-[1]Присед!F26)</f>
        <v>330</v>
      </c>
      <c r="R26" s="5">
        <f>SUM(H26+[1]Присед!P26-[1]Присед!G26)</f>
        <v>292.5</v>
      </c>
      <c r="S26" s="5">
        <f>SUM(I26+[1]Присед!Q26-[1]Присед!H26)</f>
        <v>250</v>
      </c>
      <c r="U26" s="4">
        <v>75</v>
      </c>
      <c r="V26" s="30">
        <v>585</v>
      </c>
      <c r="W26" s="30">
        <v>580</v>
      </c>
      <c r="X26" s="5">
        <v>522.5</v>
      </c>
      <c r="Y26" s="5">
        <v>455</v>
      </c>
      <c r="Z26" s="5">
        <v>410</v>
      </c>
      <c r="AA26" s="5">
        <v>365</v>
      </c>
      <c r="AB26" s="5">
        <v>320</v>
      </c>
      <c r="AC26" s="5">
        <v>275</v>
      </c>
      <c r="AE26" s="4">
        <v>75</v>
      </c>
      <c r="AF26" s="30">
        <v>632.5</v>
      </c>
      <c r="AG26" s="30">
        <v>627.5</v>
      </c>
      <c r="AH26" s="5">
        <v>560</v>
      </c>
      <c r="AI26" s="5">
        <v>487.5</v>
      </c>
      <c r="AJ26" s="5">
        <v>440</v>
      </c>
      <c r="AK26" s="5">
        <v>392.5</v>
      </c>
      <c r="AL26" s="5">
        <v>342.5</v>
      </c>
      <c r="AM26" s="5">
        <v>295</v>
      </c>
    </row>
    <row r="27" spans="1:39">
      <c r="A27" s="4">
        <v>82.5</v>
      </c>
      <c r="B27" s="30">
        <v>572.5</v>
      </c>
      <c r="C27" s="30">
        <v>542.5</v>
      </c>
      <c r="D27" s="5">
        <v>507.5</v>
      </c>
      <c r="E27" s="5">
        <v>442.5</v>
      </c>
      <c r="F27" s="5">
        <v>397.5</v>
      </c>
      <c r="G27" s="5">
        <v>352.5</v>
      </c>
      <c r="H27" s="5">
        <v>310</v>
      </c>
      <c r="I27" s="5">
        <v>265</v>
      </c>
      <c r="J27" s="5"/>
      <c r="K27" s="4">
        <v>82.5</v>
      </c>
      <c r="L27" s="5">
        <f>SUM(B27+[1]Присед!K27-[1]Присед!B27)</f>
        <v>617.5</v>
      </c>
      <c r="M27" s="5">
        <v>607.5</v>
      </c>
      <c r="N27" s="5">
        <f>SUM(D27+[1]Присед!L27-[1]Присед!C27)</f>
        <v>545</v>
      </c>
      <c r="O27" s="5">
        <f>SUM(E27+[1]Присед!M27-[1]Присед!D27)</f>
        <v>467.5</v>
      </c>
      <c r="P27" s="5">
        <f>SUM(F27+[1]Присед!N27-[1]Присед!E27)</f>
        <v>412.5</v>
      </c>
      <c r="Q27" s="5">
        <f>SUM(G27+[1]Присед!O27-[1]Присед!F27)</f>
        <v>365</v>
      </c>
      <c r="R27" s="5">
        <f>SUM(H27+[1]Присед!P27-[1]Присед!G27)</f>
        <v>322.5</v>
      </c>
      <c r="S27" s="5">
        <f>SUM(I27+[1]Присед!Q27-[1]Присед!H27)</f>
        <v>275</v>
      </c>
      <c r="U27" s="4">
        <v>82.5</v>
      </c>
      <c r="V27" s="30">
        <v>607.5</v>
      </c>
      <c r="W27" s="30">
        <v>602.5</v>
      </c>
      <c r="X27" s="5">
        <v>552.5</v>
      </c>
      <c r="Y27" s="5">
        <v>480</v>
      </c>
      <c r="Z27" s="5">
        <v>432.5</v>
      </c>
      <c r="AA27" s="5">
        <v>385</v>
      </c>
      <c r="AB27" s="5">
        <v>337.5</v>
      </c>
      <c r="AC27" s="5">
        <v>290</v>
      </c>
      <c r="AE27" s="4">
        <v>82.5</v>
      </c>
      <c r="AF27" s="30">
        <v>655</v>
      </c>
      <c r="AG27" s="30">
        <v>650</v>
      </c>
      <c r="AH27" s="5">
        <v>590</v>
      </c>
      <c r="AI27" s="5">
        <v>515</v>
      </c>
      <c r="AJ27" s="5">
        <v>462.5</v>
      </c>
      <c r="AK27" s="5">
        <v>412.5</v>
      </c>
      <c r="AL27" s="5">
        <v>362.5</v>
      </c>
      <c r="AM27" s="5">
        <v>310</v>
      </c>
    </row>
    <row r="28" spans="1:39">
      <c r="A28" s="4">
        <v>90</v>
      </c>
      <c r="B28" s="30">
        <v>597.5</v>
      </c>
      <c r="C28" s="30">
        <v>555</v>
      </c>
      <c r="D28" s="5">
        <v>530</v>
      </c>
      <c r="E28" s="5">
        <v>460</v>
      </c>
      <c r="F28" s="5">
        <v>415</v>
      </c>
      <c r="G28" s="5">
        <v>367.5</v>
      </c>
      <c r="H28" s="5">
        <v>322.5</v>
      </c>
      <c r="I28" s="5">
        <v>277.5</v>
      </c>
      <c r="J28" s="5"/>
      <c r="K28" s="4">
        <v>90</v>
      </c>
      <c r="L28" s="5">
        <f>SUM(B28+[1]Присед!K28-[1]Присед!B28)</f>
        <v>645</v>
      </c>
      <c r="M28" s="5">
        <v>635</v>
      </c>
      <c r="N28" s="5">
        <f>SUM(D28+[1]Присед!L28-[1]Присед!C28)</f>
        <v>570</v>
      </c>
      <c r="O28" s="5">
        <f>SUM(E28+[1]Присед!M28-[1]Присед!D28)</f>
        <v>487.5</v>
      </c>
      <c r="P28" s="5">
        <f>SUM(F28+[1]Присед!N28-[1]Присед!E28)</f>
        <v>430</v>
      </c>
      <c r="Q28" s="5">
        <f>SUM(G28+[1]Присед!O28-[1]Присед!F28)</f>
        <v>382.5</v>
      </c>
      <c r="R28" s="5">
        <f>SUM(H28+[1]Присед!P28-[1]Присед!G28)</f>
        <v>335</v>
      </c>
      <c r="S28" s="5">
        <f>SUM(I28+[1]Присед!Q28-[1]Присед!H28)</f>
        <v>287.5</v>
      </c>
      <c r="U28" s="4">
        <v>90</v>
      </c>
      <c r="V28" s="30">
        <v>630</v>
      </c>
      <c r="W28" s="30">
        <v>625</v>
      </c>
      <c r="X28" s="5">
        <v>575</v>
      </c>
      <c r="Y28" s="5">
        <v>500</v>
      </c>
      <c r="Z28" s="5">
        <v>450</v>
      </c>
      <c r="AA28" s="5">
        <v>400</v>
      </c>
      <c r="AB28" s="5">
        <v>352.5</v>
      </c>
      <c r="AC28" s="5">
        <v>302.5</v>
      </c>
      <c r="AE28" s="4">
        <v>90</v>
      </c>
      <c r="AF28" s="30">
        <v>680</v>
      </c>
      <c r="AG28" s="30">
        <v>675</v>
      </c>
      <c r="AH28" s="5">
        <v>615</v>
      </c>
      <c r="AI28" s="5">
        <v>535</v>
      </c>
      <c r="AJ28" s="5">
        <v>482.5</v>
      </c>
      <c r="AK28" s="5">
        <v>430</v>
      </c>
      <c r="AL28" s="5">
        <v>377.5</v>
      </c>
      <c r="AM28" s="5">
        <v>322.5</v>
      </c>
    </row>
    <row r="29" spans="1:39">
      <c r="A29" s="4" t="s">
        <v>11</v>
      </c>
      <c r="B29" s="30">
        <v>612.5</v>
      </c>
      <c r="C29" s="30">
        <v>570</v>
      </c>
      <c r="D29" s="5">
        <v>540</v>
      </c>
      <c r="E29" s="5">
        <v>470</v>
      </c>
      <c r="F29" s="5">
        <v>422.5</v>
      </c>
      <c r="G29" s="5">
        <v>375</v>
      </c>
      <c r="H29" s="5">
        <v>330</v>
      </c>
      <c r="I29" s="5">
        <v>282.5</v>
      </c>
      <c r="J29" s="5"/>
      <c r="K29" s="4" t="s">
        <v>11</v>
      </c>
      <c r="L29" s="5">
        <f>SUM(B29+[1]Присед!K29-[1]Присед!B29)</f>
        <v>662.5</v>
      </c>
      <c r="M29" s="5">
        <v>652.5</v>
      </c>
      <c r="N29" s="5">
        <f>SUM(D29+[1]Присед!L29-[1]Присед!C29)</f>
        <v>582.5</v>
      </c>
      <c r="O29" s="5">
        <f>SUM(E29+[1]Присед!M29-[1]Присед!D29)</f>
        <v>497.5</v>
      </c>
      <c r="P29" s="5">
        <f>SUM(F29+[1]Присед!N29-[1]Присед!E29)</f>
        <v>440</v>
      </c>
      <c r="Q29" s="5">
        <f>SUM(G29+[1]Присед!O29-[1]Присед!F29)</f>
        <v>390</v>
      </c>
      <c r="R29" s="5">
        <f>SUM(H29+[1]Присед!P29-[1]Присед!G29)</f>
        <v>342.5</v>
      </c>
      <c r="S29" s="5">
        <f>SUM(I29+[1]Присед!Q29-[1]Присед!H29)</f>
        <v>295</v>
      </c>
      <c r="U29" s="4" t="s">
        <v>11</v>
      </c>
      <c r="V29" s="30">
        <v>640</v>
      </c>
      <c r="W29" s="30">
        <v>635</v>
      </c>
      <c r="X29" s="5">
        <v>587.5</v>
      </c>
      <c r="Y29" s="5">
        <v>512.5</v>
      </c>
      <c r="Z29" s="5">
        <v>460</v>
      </c>
      <c r="AA29" s="5">
        <v>410</v>
      </c>
      <c r="AB29" s="5">
        <v>360</v>
      </c>
      <c r="AC29" s="5">
        <v>310</v>
      </c>
      <c r="AE29" s="4" t="s">
        <v>11</v>
      </c>
      <c r="AF29" s="30">
        <v>692.5</v>
      </c>
      <c r="AG29" s="30">
        <v>687.5</v>
      </c>
      <c r="AH29" s="5">
        <v>630</v>
      </c>
      <c r="AI29" s="5">
        <v>547.5</v>
      </c>
      <c r="AJ29" s="5">
        <v>492.5</v>
      </c>
      <c r="AK29" s="5">
        <v>440</v>
      </c>
      <c r="AL29" s="5">
        <v>385</v>
      </c>
      <c r="AM29" s="5">
        <v>330</v>
      </c>
    </row>
  </sheetData>
  <phoneticPr fontId="5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A5" sqref="A5"/>
    </sheetView>
  </sheetViews>
  <sheetFormatPr defaultRowHeight="12.75"/>
  <cols>
    <col min="2" max="3" width="13.85546875" customWidth="1"/>
    <col min="4" max="4" width="13.7109375" customWidth="1"/>
    <col min="5" max="5" width="12.85546875" customWidth="1"/>
    <col min="6" max="6" width="13.140625" customWidth="1"/>
    <col min="7" max="8" width="13.85546875" customWidth="1"/>
    <col min="9" max="9" width="13.7109375" customWidth="1"/>
  </cols>
  <sheetData>
    <row r="1" spans="1:12" ht="20.25">
      <c r="A1" s="1" t="s">
        <v>74</v>
      </c>
      <c r="B1" s="1"/>
      <c r="C1" s="1"/>
    </row>
    <row r="2" spans="1:12">
      <c r="A2" s="2" t="s">
        <v>0</v>
      </c>
      <c r="B2" s="2"/>
      <c r="C2" s="2"/>
    </row>
    <row r="3" spans="1:12" s="46" customFormat="1" ht="15.75">
      <c r="A3" s="45" t="s">
        <v>72</v>
      </c>
      <c r="B3" s="45"/>
      <c r="C3" s="45"/>
    </row>
    <row r="4" spans="1:12" s="46" customFormat="1" ht="15.75">
      <c r="A4" s="45" t="s">
        <v>73</v>
      </c>
      <c r="B4" s="45"/>
      <c r="C4" s="45"/>
    </row>
    <row r="5" spans="1:12">
      <c r="A5" s="3" t="s">
        <v>1</v>
      </c>
    </row>
    <row r="6" spans="1:12">
      <c r="A6" s="43" t="s">
        <v>2</v>
      </c>
      <c r="B6" s="43" t="s">
        <v>15</v>
      </c>
      <c r="C6" s="51" t="s">
        <v>71</v>
      </c>
      <c r="D6" s="43" t="s">
        <v>3</v>
      </c>
      <c r="E6" s="43" t="s">
        <v>4</v>
      </c>
      <c r="F6" s="36" t="s">
        <v>5</v>
      </c>
      <c r="G6" s="36" t="s">
        <v>6</v>
      </c>
      <c r="H6" s="36" t="s">
        <v>7</v>
      </c>
      <c r="I6" s="36" t="s">
        <v>8</v>
      </c>
    </row>
    <row r="7" spans="1:12">
      <c r="A7" s="43">
        <v>52</v>
      </c>
      <c r="B7" s="47" t="s">
        <v>60</v>
      </c>
      <c r="C7" s="47">
        <v>214.5</v>
      </c>
      <c r="D7" s="47">
        <v>195</v>
      </c>
      <c r="E7" s="47">
        <v>148</v>
      </c>
      <c r="F7" s="47">
        <v>130</v>
      </c>
      <c r="G7" s="47">
        <v>109.25</v>
      </c>
      <c r="H7" s="47">
        <v>94</v>
      </c>
      <c r="I7" s="47">
        <v>86</v>
      </c>
      <c r="J7" s="47"/>
      <c r="K7" s="48"/>
      <c r="L7" s="49"/>
    </row>
    <row r="8" spans="1:12">
      <c r="A8" s="43">
        <v>56</v>
      </c>
      <c r="B8" s="47" t="s">
        <v>60</v>
      </c>
      <c r="C8" s="47">
        <v>220</v>
      </c>
      <c r="D8" s="47">
        <v>198</v>
      </c>
      <c r="E8" s="47">
        <v>169</v>
      </c>
      <c r="F8" s="47">
        <v>136</v>
      </c>
      <c r="G8" s="47">
        <v>115.5</v>
      </c>
      <c r="H8" s="47">
        <v>100</v>
      </c>
      <c r="I8" s="47">
        <v>88</v>
      </c>
      <c r="J8" s="47"/>
      <c r="K8" s="48"/>
      <c r="L8" s="49"/>
    </row>
    <row r="9" spans="1:12">
      <c r="A9" s="43">
        <v>60</v>
      </c>
      <c r="B9" s="47" t="s">
        <v>60</v>
      </c>
      <c r="C9" s="47">
        <v>225</v>
      </c>
      <c r="D9" s="47">
        <v>202</v>
      </c>
      <c r="E9" s="47">
        <v>171.5</v>
      </c>
      <c r="F9" s="47">
        <v>145</v>
      </c>
      <c r="G9" s="47">
        <v>121.5</v>
      </c>
      <c r="H9" s="47">
        <v>104</v>
      </c>
      <c r="I9" s="47">
        <v>91.5</v>
      </c>
      <c r="J9" s="47"/>
      <c r="K9" s="48"/>
      <c r="L9" s="49"/>
    </row>
    <row r="10" spans="1:12">
      <c r="A10" s="43">
        <v>67.5</v>
      </c>
      <c r="B10" s="47" t="s">
        <v>60</v>
      </c>
      <c r="C10" s="47">
        <v>237.5</v>
      </c>
      <c r="D10" s="47">
        <v>212</v>
      </c>
      <c r="E10" s="47">
        <v>183.5</v>
      </c>
      <c r="F10" s="47">
        <v>155</v>
      </c>
      <c r="G10" s="47">
        <v>135</v>
      </c>
      <c r="H10" s="47">
        <v>117.5</v>
      </c>
      <c r="I10" s="47">
        <v>102.5</v>
      </c>
      <c r="J10" s="47"/>
      <c r="K10" s="48"/>
      <c r="L10" s="49"/>
    </row>
    <row r="11" spans="1:12">
      <c r="A11" s="43">
        <v>75</v>
      </c>
      <c r="B11" s="47" t="s">
        <v>60</v>
      </c>
      <c r="C11" s="47">
        <v>248.5</v>
      </c>
      <c r="D11" s="47">
        <v>219.5</v>
      </c>
      <c r="E11" s="47">
        <v>189.5</v>
      </c>
      <c r="F11" s="47">
        <v>166.5</v>
      </c>
      <c r="G11" s="47">
        <v>146</v>
      </c>
      <c r="H11" s="47">
        <v>126</v>
      </c>
      <c r="I11" s="47">
        <v>109</v>
      </c>
      <c r="J11" s="47"/>
      <c r="K11" s="48"/>
      <c r="L11" s="49"/>
    </row>
    <row r="12" spans="1:12">
      <c r="A12" s="43">
        <v>82.5</v>
      </c>
      <c r="B12" s="47" t="s">
        <v>60</v>
      </c>
      <c r="C12" s="47">
        <v>261.5</v>
      </c>
      <c r="D12" s="47">
        <v>232</v>
      </c>
      <c r="E12" s="47">
        <v>197</v>
      </c>
      <c r="F12" s="47">
        <v>171</v>
      </c>
      <c r="G12" s="47">
        <v>153.5</v>
      </c>
      <c r="H12" s="47">
        <v>134.5</v>
      </c>
      <c r="I12" s="47">
        <v>117.5</v>
      </c>
      <c r="J12" s="47"/>
      <c r="K12" s="48"/>
      <c r="L12" s="49"/>
    </row>
    <row r="13" spans="1:12">
      <c r="A13" s="43">
        <v>90</v>
      </c>
      <c r="B13" s="47" t="s">
        <v>60</v>
      </c>
      <c r="C13" s="47">
        <v>272.5</v>
      </c>
      <c r="D13" s="47">
        <v>239.5</v>
      </c>
      <c r="E13" s="47">
        <v>204.5</v>
      </c>
      <c r="F13" s="47">
        <v>178.5</v>
      </c>
      <c r="G13" s="47">
        <v>159.5</v>
      </c>
      <c r="H13" s="47">
        <v>138</v>
      </c>
      <c r="I13" s="47">
        <v>121</v>
      </c>
      <c r="J13" s="47"/>
      <c r="K13" s="48"/>
      <c r="L13" s="49"/>
    </row>
    <row r="14" spans="1:12">
      <c r="A14" s="43">
        <v>100</v>
      </c>
      <c r="B14" s="47" t="s">
        <v>60</v>
      </c>
      <c r="C14" s="47">
        <v>282.5</v>
      </c>
      <c r="D14" s="47">
        <v>248.5</v>
      </c>
      <c r="E14" s="47">
        <v>212.5</v>
      </c>
      <c r="F14" s="47">
        <v>185</v>
      </c>
      <c r="G14" s="47">
        <v>166</v>
      </c>
      <c r="H14" s="47">
        <v>144.5</v>
      </c>
      <c r="I14" s="47">
        <v>127.5</v>
      </c>
      <c r="J14" s="47"/>
      <c r="K14" s="48"/>
      <c r="L14" s="49"/>
    </row>
    <row r="15" spans="1:12">
      <c r="A15" s="43">
        <v>110</v>
      </c>
      <c r="B15" s="47" t="s">
        <v>60</v>
      </c>
      <c r="C15" s="47">
        <v>290.5</v>
      </c>
      <c r="D15" s="47">
        <v>252</v>
      </c>
      <c r="E15" s="47">
        <v>217.5</v>
      </c>
      <c r="F15" s="47">
        <v>190</v>
      </c>
      <c r="G15" s="47">
        <v>169.5</v>
      </c>
      <c r="H15" s="47">
        <v>148</v>
      </c>
      <c r="I15" s="47">
        <v>128.5</v>
      </c>
      <c r="J15" s="47"/>
      <c r="K15" s="48"/>
      <c r="L15" s="49"/>
    </row>
    <row r="16" spans="1:12">
      <c r="A16" s="43">
        <v>125</v>
      </c>
      <c r="B16" s="47" t="s">
        <v>60</v>
      </c>
      <c r="C16" s="47">
        <v>296.5</v>
      </c>
      <c r="D16" s="47">
        <v>261</v>
      </c>
      <c r="E16" s="47">
        <v>225</v>
      </c>
      <c r="F16" s="47">
        <v>195</v>
      </c>
      <c r="G16" s="47">
        <v>175</v>
      </c>
      <c r="H16" s="47">
        <v>152</v>
      </c>
      <c r="I16" s="47">
        <v>135</v>
      </c>
      <c r="J16" s="47"/>
      <c r="K16" s="48"/>
      <c r="L16" s="49"/>
    </row>
    <row r="17" spans="1:12">
      <c r="A17" s="43">
        <v>140</v>
      </c>
      <c r="B17" s="47" t="s">
        <v>60</v>
      </c>
      <c r="C17" s="47">
        <v>301</v>
      </c>
      <c r="D17" s="47">
        <v>266</v>
      </c>
      <c r="E17" s="47">
        <v>230.5</v>
      </c>
      <c r="F17" s="47">
        <v>200.5</v>
      </c>
      <c r="G17" s="47">
        <v>177.5</v>
      </c>
      <c r="H17" s="47">
        <v>156</v>
      </c>
      <c r="I17" s="47">
        <v>136.5</v>
      </c>
      <c r="J17" s="47"/>
      <c r="K17" s="48"/>
      <c r="L17" s="49"/>
    </row>
    <row r="18" spans="1:12">
      <c r="A18" s="43" t="s">
        <v>9</v>
      </c>
      <c r="B18" s="47" t="s">
        <v>60</v>
      </c>
      <c r="C18" s="47">
        <v>305.5</v>
      </c>
      <c r="D18" s="47">
        <v>268</v>
      </c>
      <c r="E18" s="47">
        <v>233</v>
      </c>
      <c r="F18" s="47">
        <v>203.5</v>
      </c>
      <c r="G18" s="47">
        <v>180.5</v>
      </c>
      <c r="H18" s="47">
        <v>159.5</v>
      </c>
      <c r="I18" s="47">
        <v>140</v>
      </c>
      <c r="J18" s="47"/>
      <c r="K18" s="48"/>
      <c r="L18" s="49"/>
    </row>
    <row r="19" spans="1:12">
      <c r="B19" s="47"/>
      <c r="C19" s="47"/>
      <c r="D19" s="47"/>
      <c r="E19" s="47"/>
      <c r="F19" s="47"/>
      <c r="G19" s="47"/>
      <c r="H19" s="47"/>
      <c r="I19" s="47"/>
      <c r="J19" s="47"/>
      <c r="K19" s="48"/>
      <c r="L19" s="49"/>
    </row>
    <row r="20" spans="1:12">
      <c r="A20" s="3" t="s">
        <v>10</v>
      </c>
      <c r="B20" s="47"/>
      <c r="C20" s="47"/>
      <c r="D20" s="47"/>
      <c r="E20" s="47"/>
      <c r="F20" s="47"/>
      <c r="G20" s="47"/>
      <c r="H20" s="48"/>
      <c r="I20" s="48"/>
      <c r="J20" s="48"/>
      <c r="K20" s="48"/>
    </row>
    <row r="21" spans="1:12">
      <c r="A21" s="43" t="s">
        <v>2</v>
      </c>
      <c r="B21" s="41" t="s">
        <v>15</v>
      </c>
      <c r="C21" s="50" t="s">
        <v>71</v>
      </c>
      <c r="D21" s="41" t="s">
        <v>3</v>
      </c>
      <c r="E21" s="41" t="s">
        <v>4</v>
      </c>
      <c r="F21" s="42"/>
      <c r="G21" s="42"/>
      <c r="H21" s="42"/>
      <c r="I21" s="42"/>
    </row>
    <row r="22" spans="1:12">
      <c r="A22" s="43">
        <v>44</v>
      </c>
      <c r="B22" s="47" t="s">
        <v>60</v>
      </c>
      <c r="C22" s="47">
        <v>101.5</v>
      </c>
      <c r="D22" s="47">
        <v>88.5</v>
      </c>
      <c r="E22" s="47">
        <v>77.5</v>
      </c>
      <c r="F22" s="47"/>
      <c r="G22" s="47"/>
      <c r="H22" s="47"/>
      <c r="I22" s="47"/>
      <c r="J22" s="47"/>
      <c r="K22" s="48"/>
      <c r="L22" s="48"/>
    </row>
    <row r="23" spans="1:12">
      <c r="A23" s="43">
        <v>48</v>
      </c>
      <c r="B23" s="47" t="s">
        <v>60</v>
      </c>
      <c r="C23" s="47">
        <v>108</v>
      </c>
      <c r="D23" s="47">
        <v>92</v>
      </c>
      <c r="E23" s="47">
        <v>81</v>
      </c>
      <c r="F23" s="47"/>
      <c r="G23" s="47"/>
      <c r="H23" s="47"/>
      <c r="I23" s="47"/>
      <c r="J23" s="47"/>
      <c r="K23" s="48"/>
      <c r="L23" s="48"/>
    </row>
    <row r="24" spans="1:12">
      <c r="A24" s="43">
        <v>52</v>
      </c>
      <c r="B24" s="47" t="s">
        <v>60</v>
      </c>
      <c r="C24" s="47">
        <v>114</v>
      </c>
      <c r="D24" s="47">
        <v>96</v>
      </c>
      <c r="E24" s="47">
        <v>85</v>
      </c>
      <c r="F24" s="47"/>
      <c r="G24" s="47"/>
      <c r="H24" s="47"/>
      <c r="I24" s="47"/>
      <c r="J24" s="47"/>
      <c r="K24" s="48"/>
      <c r="L24" s="48"/>
    </row>
    <row r="25" spans="1:12">
      <c r="A25" s="43">
        <v>56</v>
      </c>
      <c r="B25" s="47" t="s">
        <v>60</v>
      </c>
      <c r="C25" s="47">
        <v>120</v>
      </c>
      <c r="D25" s="47">
        <v>102</v>
      </c>
      <c r="E25" s="47">
        <v>89</v>
      </c>
      <c r="F25" s="47"/>
      <c r="G25" s="47"/>
      <c r="H25" s="47"/>
      <c r="I25" s="47"/>
      <c r="J25" s="47"/>
      <c r="K25" s="48"/>
      <c r="L25" s="48"/>
    </row>
    <row r="26" spans="1:12">
      <c r="A26" s="43">
        <v>60</v>
      </c>
      <c r="B26" s="47" t="s">
        <v>60</v>
      </c>
      <c r="C26" s="47">
        <v>126.5</v>
      </c>
      <c r="D26" s="47">
        <v>106</v>
      </c>
      <c r="E26" s="47">
        <v>92.5</v>
      </c>
      <c r="F26" s="47"/>
      <c r="G26" s="47"/>
      <c r="H26" s="47"/>
      <c r="I26" s="47"/>
      <c r="J26" s="47"/>
      <c r="K26" s="48"/>
      <c r="L26" s="48"/>
    </row>
    <row r="27" spans="1:12">
      <c r="A27" s="43">
        <v>67.5</v>
      </c>
      <c r="B27" s="47" t="s">
        <v>60</v>
      </c>
      <c r="C27" s="47">
        <v>137.5</v>
      </c>
      <c r="D27" s="47">
        <v>112</v>
      </c>
      <c r="E27" s="47">
        <v>99</v>
      </c>
      <c r="F27" s="47"/>
      <c r="G27" s="47"/>
      <c r="H27" s="47"/>
      <c r="I27" s="47"/>
      <c r="J27" s="47"/>
      <c r="K27" s="48"/>
      <c r="L27" s="48"/>
    </row>
    <row r="28" spans="1:12">
      <c r="A28" s="43">
        <v>75</v>
      </c>
      <c r="B28" s="47" t="s">
        <v>60</v>
      </c>
      <c r="C28" s="47">
        <v>143.5</v>
      </c>
      <c r="D28" s="47">
        <v>118.5</v>
      </c>
      <c r="E28" s="47">
        <v>102.5</v>
      </c>
      <c r="F28" s="47"/>
      <c r="G28" s="47"/>
      <c r="H28" s="47"/>
      <c r="I28" s="47"/>
      <c r="J28" s="47"/>
      <c r="K28" s="48"/>
      <c r="L28" s="48"/>
    </row>
    <row r="29" spans="1:12">
      <c r="A29" s="43">
        <v>82.5</v>
      </c>
      <c r="B29" s="47" t="s">
        <v>60</v>
      </c>
      <c r="C29" s="47">
        <v>151</v>
      </c>
      <c r="D29" s="47">
        <v>122</v>
      </c>
      <c r="E29" s="47">
        <v>106.5</v>
      </c>
      <c r="F29" s="47"/>
      <c r="G29" s="47"/>
      <c r="H29" s="47"/>
      <c r="I29" s="47"/>
      <c r="J29" s="47"/>
      <c r="K29" s="48"/>
      <c r="L29" s="48"/>
    </row>
    <row r="30" spans="1:12">
      <c r="A30" s="43">
        <v>90</v>
      </c>
      <c r="B30" s="47" t="s">
        <v>60</v>
      </c>
      <c r="C30" s="47">
        <v>153</v>
      </c>
      <c r="D30" s="47">
        <v>126</v>
      </c>
      <c r="E30" s="47">
        <v>110</v>
      </c>
      <c r="F30" s="47"/>
      <c r="G30" s="47"/>
      <c r="H30" s="47"/>
      <c r="I30" s="47"/>
      <c r="J30" s="47"/>
      <c r="K30" s="48"/>
      <c r="L30" s="48"/>
    </row>
    <row r="31" spans="1:12">
      <c r="A31" s="43" t="s">
        <v>11</v>
      </c>
      <c r="B31" s="47" t="s">
        <v>60</v>
      </c>
      <c r="C31" s="47">
        <v>156</v>
      </c>
      <c r="D31" s="47">
        <v>129.5</v>
      </c>
      <c r="E31" s="47">
        <v>114</v>
      </c>
      <c r="F31" s="47"/>
      <c r="G31" s="47"/>
      <c r="H31" s="47"/>
      <c r="I31" s="47"/>
      <c r="J31" s="47"/>
      <c r="K31" s="48"/>
      <c r="L31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3"/>
  <sheetViews>
    <sheetView workbookViewId="0">
      <selection activeCell="A3" sqref="A3"/>
    </sheetView>
  </sheetViews>
  <sheetFormatPr defaultRowHeight="12.75"/>
  <cols>
    <col min="11" max="11" width="6.85546875" customWidth="1"/>
    <col min="12" max="13" width="7.140625" customWidth="1"/>
    <col min="14" max="14" width="6.7109375" customWidth="1"/>
    <col min="15" max="15" width="7.28515625" customWidth="1"/>
    <col min="16" max="16" width="6.7109375" customWidth="1"/>
    <col min="17" max="17" width="6.85546875" customWidth="1"/>
    <col min="18" max="18" width="6.5703125" customWidth="1"/>
    <col min="19" max="19" width="7.140625" customWidth="1"/>
    <col min="20" max="20" width="6.85546875" customWidth="1"/>
    <col min="21" max="21" width="7.140625" customWidth="1"/>
    <col min="22" max="22" width="7" customWidth="1"/>
    <col min="23" max="23" width="7.28515625" customWidth="1"/>
    <col min="24" max="24" width="7.7109375" customWidth="1"/>
  </cols>
  <sheetData>
    <row r="1" spans="1:24" ht="20.25">
      <c r="A1" s="1" t="s">
        <v>62</v>
      </c>
      <c r="B1" s="1"/>
    </row>
    <row r="2" spans="1:24" s="62" customFormat="1" ht="20.25">
      <c r="A2" s="61" t="s">
        <v>63</v>
      </c>
      <c r="B2" s="61"/>
      <c r="J2" s="61" t="s">
        <v>66</v>
      </c>
      <c r="K2" s="61"/>
      <c r="L2" s="61"/>
    </row>
    <row r="3" spans="1:24">
      <c r="A3" s="3" t="s">
        <v>1</v>
      </c>
      <c r="B3" s="3"/>
      <c r="J3" s="3" t="s">
        <v>1</v>
      </c>
      <c r="K3" s="3"/>
      <c r="L3" s="3"/>
    </row>
    <row r="4" spans="1:24">
      <c r="A4" s="3"/>
      <c r="B4" s="3"/>
      <c r="J4" s="65" t="s">
        <v>2</v>
      </c>
      <c r="K4" s="65" t="s">
        <v>71</v>
      </c>
      <c r="L4" s="65"/>
      <c r="M4" s="66" t="s">
        <v>3</v>
      </c>
      <c r="N4" s="66"/>
      <c r="O4" s="65" t="s">
        <v>4</v>
      </c>
      <c r="P4" s="65"/>
      <c r="Q4" s="65" t="s">
        <v>5</v>
      </c>
      <c r="R4" s="65"/>
      <c r="S4" s="65" t="s">
        <v>6</v>
      </c>
      <c r="T4" s="65"/>
      <c r="U4" s="67" t="s">
        <v>7</v>
      </c>
      <c r="V4" s="67"/>
      <c r="W4" s="67" t="s">
        <v>8</v>
      </c>
      <c r="X4" s="67"/>
    </row>
    <row r="5" spans="1:24">
      <c r="A5" s="4" t="s">
        <v>2</v>
      </c>
      <c r="B5" s="51" t="s">
        <v>71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J5" s="65"/>
      <c r="K5" s="50" t="s">
        <v>67</v>
      </c>
      <c r="L5" s="50" t="s">
        <v>68</v>
      </c>
      <c r="M5" s="36" t="s">
        <v>67</v>
      </c>
      <c r="N5" s="36" t="s">
        <v>68</v>
      </c>
      <c r="O5" s="36" t="s">
        <v>67</v>
      </c>
      <c r="P5" s="36" t="s">
        <v>68</v>
      </c>
      <c r="Q5" s="36" t="s">
        <v>67</v>
      </c>
      <c r="R5" s="36" t="s">
        <v>68</v>
      </c>
      <c r="S5" s="36" t="s">
        <v>67</v>
      </c>
      <c r="T5" s="36" t="s">
        <v>68</v>
      </c>
      <c r="U5" s="36" t="s">
        <v>67</v>
      </c>
      <c r="V5" s="36" t="s">
        <v>68</v>
      </c>
      <c r="W5" s="36" t="s">
        <v>67</v>
      </c>
      <c r="X5" s="36" t="s">
        <v>68</v>
      </c>
    </row>
    <row r="6" spans="1:24">
      <c r="A6" s="4">
        <v>82.5</v>
      </c>
      <c r="B6" s="8">
        <v>152.5</v>
      </c>
      <c r="C6" s="5">
        <v>140</v>
      </c>
      <c r="D6" s="5">
        <v>127.5</v>
      </c>
      <c r="E6" s="5">
        <v>112.5</v>
      </c>
      <c r="F6" s="5">
        <v>97.5</v>
      </c>
      <c r="G6" s="5">
        <v>80</v>
      </c>
      <c r="H6" s="5">
        <v>60</v>
      </c>
      <c r="J6" s="35">
        <v>82.5</v>
      </c>
      <c r="K6" s="63">
        <v>127.5</v>
      </c>
      <c r="L6" s="60">
        <v>5</v>
      </c>
      <c r="M6" s="5">
        <v>117.5</v>
      </c>
      <c r="N6" s="37">
        <v>5</v>
      </c>
      <c r="O6" s="5">
        <v>105</v>
      </c>
      <c r="P6" s="37">
        <v>6</v>
      </c>
      <c r="Q6" s="5">
        <v>95</v>
      </c>
      <c r="R6" s="37">
        <v>6</v>
      </c>
      <c r="S6" s="5">
        <v>82.5</v>
      </c>
      <c r="T6" s="37">
        <v>6</v>
      </c>
      <c r="U6" s="5">
        <v>65</v>
      </c>
      <c r="V6" s="37">
        <v>6</v>
      </c>
      <c r="W6" s="5">
        <v>60</v>
      </c>
      <c r="X6" s="37">
        <v>6</v>
      </c>
    </row>
    <row r="7" spans="1:24">
      <c r="A7" s="4">
        <v>90</v>
      </c>
      <c r="B7" s="8">
        <v>172.5</v>
      </c>
      <c r="C7" s="5">
        <v>157.5</v>
      </c>
      <c r="D7" s="5">
        <v>142.5</v>
      </c>
      <c r="E7" s="5">
        <v>122.5</v>
      </c>
      <c r="F7" s="5">
        <v>102.5</v>
      </c>
      <c r="G7" s="5">
        <v>85</v>
      </c>
      <c r="H7" s="5">
        <v>65</v>
      </c>
      <c r="J7" s="35">
        <v>90</v>
      </c>
      <c r="K7" s="63">
        <v>145</v>
      </c>
      <c r="L7" s="60">
        <v>5</v>
      </c>
      <c r="M7" s="5">
        <v>130</v>
      </c>
      <c r="N7" s="37">
        <v>5</v>
      </c>
      <c r="O7" s="5">
        <v>115</v>
      </c>
      <c r="P7" s="37">
        <v>6</v>
      </c>
      <c r="Q7" s="5">
        <v>102.5</v>
      </c>
      <c r="R7" s="37">
        <v>6</v>
      </c>
      <c r="S7" s="5">
        <v>90</v>
      </c>
      <c r="T7" s="37">
        <v>6</v>
      </c>
      <c r="U7" s="5">
        <v>70</v>
      </c>
      <c r="V7" s="37">
        <v>6</v>
      </c>
      <c r="W7" s="5">
        <v>65</v>
      </c>
      <c r="X7" s="37">
        <v>6</v>
      </c>
    </row>
    <row r="8" spans="1:24">
      <c r="A8" s="4">
        <v>110</v>
      </c>
      <c r="B8" s="8">
        <v>205</v>
      </c>
      <c r="C8" s="5">
        <v>180</v>
      </c>
      <c r="D8" s="5">
        <v>155</v>
      </c>
      <c r="E8" s="5">
        <v>130</v>
      </c>
      <c r="F8" s="5">
        <v>110</v>
      </c>
      <c r="G8" s="5">
        <v>90</v>
      </c>
      <c r="H8" s="5">
        <v>70</v>
      </c>
      <c r="J8" s="35">
        <v>110</v>
      </c>
      <c r="K8" s="63">
        <v>167.5</v>
      </c>
      <c r="L8" s="60">
        <v>5</v>
      </c>
      <c r="M8" s="5">
        <v>152.5</v>
      </c>
      <c r="N8" s="37">
        <v>5</v>
      </c>
      <c r="O8" s="5">
        <v>125</v>
      </c>
      <c r="P8" s="37">
        <v>6</v>
      </c>
      <c r="Q8" s="5">
        <v>107.5</v>
      </c>
      <c r="R8" s="37">
        <v>6</v>
      </c>
      <c r="S8" s="5">
        <v>95</v>
      </c>
      <c r="T8" s="37">
        <v>6</v>
      </c>
      <c r="U8" s="5">
        <v>72.5</v>
      </c>
      <c r="V8" s="37">
        <v>6</v>
      </c>
      <c r="W8" s="5">
        <v>70</v>
      </c>
      <c r="X8" s="37">
        <v>6</v>
      </c>
    </row>
    <row r="9" spans="1:24">
      <c r="A9" s="4" t="s">
        <v>64</v>
      </c>
      <c r="B9" s="8">
        <v>215</v>
      </c>
      <c r="C9" s="5">
        <v>190</v>
      </c>
      <c r="D9" s="5">
        <v>160</v>
      </c>
      <c r="E9" s="5">
        <v>135</v>
      </c>
      <c r="F9" s="5">
        <v>115</v>
      </c>
      <c r="G9" s="5">
        <v>95</v>
      </c>
      <c r="H9" s="5">
        <v>75</v>
      </c>
      <c r="J9" s="35" t="s">
        <v>64</v>
      </c>
      <c r="K9" s="63">
        <v>175</v>
      </c>
      <c r="L9" s="60">
        <v>5</v>
      </c>
      <c r="M9" s="5">
        <v>160</v>
      </c>
      <c r="N9" s="37">
        <v>5</v>
      </c>
      <c r="O9" s="5">
        <v>130</v>
      </c>
      <c r="P9" s="37">
        <v>6</v>
      </c>
      <c r="Q9" s="5">
        <v>110</v>
      </c>
      <c r="R9" s="37">
        <v>6</v>
      </c>
      <c r="S9" s="5">
        <v>100</v>
      </c>
      <c r="T9" s="37">
        <v>6</v>
      </c>
      <c r="U9" s="5">
        <v>80</v>
      </c>
      <c r="V9" s="37">
        <v>6</v>
      </c>
      <c r="W9" s="5">
        <v>75</v>
      </c>
      <c r="X9" s="37">
        <v>6</v>
      </c>
    </row>
    <row r="10" spans="1:24">
      <c r="A10" s="4"/>
      <c r="B10" s="51"/>
      <c r="C10" s="5"/>
      <c r="D10" s="5"/>
      <c r="E10" s="5"/>
      <c r="F10" s="5"/>
      <c r="G10" s="5"/>
      <c r="H10" s="5"/>
      <c r="V10" s="38"/>
    </row>
    <row r="11" spans="1:24">
      <c r="A11" s="3" t="s">
        <v>10</v>
      </c>
      <c r="B11" s="3"/>
      <c r="J11" s="34"/>
      <c r="K11" s="50"/>
      <c r="L11" s="50"/>
    </row>
    <row r="12" spans="1:24">
      <c r="J12" s="65" t="s">
        <v>2</v>
      </c>
      <c r="K12" s="65" t="s">
        <v>71</v>
      </c>
      <c r="L12" s="65"/>
      <c r="M12" s="66" t="s">
        <v>3</v>
      </c>
      <c r="N12" s="66"/>
      <c r="O12" s="65" t="s">
        <v>4</v>
      </c>
      <c r="P12" s="65"/>
      <c r="Q12" s="65" t="s">
        <v>5</v>
      </c>
      <c r="R12" s="65"/>
      <c r="S12" s="65" t="s">
        <v>6</v>
      </c>
      <c r="T12" s="65"/>
      <c r="U12" s="67" t="s">
        <v>7</v>
      </c>
      <c r="V12" s="67"/>
    </row>
    <row r="13" spans="1:24">
      <c r="A13" s="4" t="s">
        <v>2</v>
      </c>
      <c r="B13" s="51" t="s">
        <v>71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/>
      <c r="J13" s="65"/>
      <c r="K13" s="50" t="s">
        <v>67</v>
      </c>
      <c r="L13" s="50" t="s">
        <v>68</v>
      </c>
      <c r="M13" s="36" t="s">
        <v>67</v>
      </c>
      <c r="N13" s="36" t="s">
        <v>68</v>
      </c>
      <c r="O13" s="36" t="s">
        <v>67</v>
      </c>
      <c r="P13" s="36" t="s">
        <v>68</v>
      </c>
      <c r="Q13" s="36" t="s">
        <v>67</v>
      </c>
      <c r="R13" s="36" t="s">
        <v>68</v>
      </c>
      <c r="S13" s="36" t="s">
        <v>67</v>
      </c>
      <c r="T13" s="36" t="s">
        <v>68</v>
      </c>
      <c r="U13" s="36" t="s">
        <v>67</v>
      </c>
      <c r="V13" s="36" t="s">
        <v>68</v>
      </c>
    </row>
    <row r="14" spans="1:24" ht="15">
      <c r="A14" s="4">
        <v>67.5</v>
      </c>
      <c r="B14" s="8">
        <v>100</v>
      </c>
      <c r="C14" s="33">
        <v>87.5</v>
      </c>
      <c r="D14" s="33">
        <v>77.5</v>
      </c>
      <c r="E14" s="33">
        <v>60</v>
      </c>
      <c r="F14" s="33">
        <v>45</v>
      </c>
      <c r="G14" s="33">
        <v>40</v>
      </c>
      <c r="H14" s="33"/>
      <c r="J14" s="4">
        <v>67.5</v>
      </c>
      <c r="K14" s="8">
        <v>87.5</v>
      </c>
      <c r="L14" s="9">
        <v>5</v>
      </c>
      <c r="M14" s="39">
        <v>77.5</v>
      </c>
      <c r="N14" s="40">
        <v>5</v>
      </c>
      <c r="O14" s="39">
        <v>67.5</v>
      </c>
      <c r="P14" s="40">
        <v>6</v>
      </c>
      <c r="Q14" s="39">
        <v>47.5</v>
      </c>
      <c r="R14" s="40">
        <v>6</v>
      </c>
      <c r="S14" s="39">
        <v>45</v>
      </c>
      <c r="T14" s="40">
        <v>6</v>
      </c>
      <c r="U14" s="39">
        <v>40</v>
      </c>
      <c r="V14" s="40">
        <v>6</v>
      </c>
    </row>
    <row r="15" spans="1:24" ht="15">
      <c r="A15" s="4">
        <v>75</v>
      </c>
      <c r="B15" s="8">
        <v>105</v>
      </c>
      <c r="C15" s="33">
        <v>92.5</v>
      </c>
      <c r="D15" s="33">
        <v>82.5</v>
      </c>
      <c r="E15" s="33">
        <v>65</v>
      </c>
      <c r="F15" s="33">
        <v>50</v>
      </c>
      <c r="G15" s="33">
        <v>45</v>
      </c>
      <c r="H15" s="33"/>
      <c r="J15" s="4">
        <v>75</v>
      </c>
      <c r="K15" s="8">
        <v>95</v>
      </c>
      <c r="L15" s="9">
        <v>5</v>
      </c>
      <c r="M15" s="39">
        <v>82.5</v>
      </c>
      <c r="N15" s="40">
        <v>5</v>
      </c>
      <c r="O15" s="39">
        <v>70</v>
      </c>
      <c r="P15" s="40">
        <v>6</v>
      </c>
      <c r="Q15" s="39">
        <v>52.5</v>
      </c>
      <c r="R15" s="40">
        <v>6</v>
      </c>
      <c r="S15" s="39">
        <v>50</v>
      </c>
      <c r="T15" s="40">
        <v>6</v>
      </c>
      <c r="U15" s="39">
        <v>45</v>
      </c>
      <c r="V15" s="40">
        <v>6</v>
      </c>
    </row>
    <row r="16" spans="1:24" ht="15">
      <c r="A16" s="4">
        <v>82.5</v>
      </c>
      <c r="B16" s="8">
        <v>107.5</v>
      </c>
      <c r="C16" s="33">
        <v>95</v>
      </c>
      <c r="D16" s="33">
        <v>85</v>
      </c>
      <c r="E16" s="33">
        <v>70</v>
      </c>
      <c r="F16" s="33">
        <v>55</v>
      </c>
      <c r="G16" s="33">
        <v>50</v>
      </c>
      <c r="H16" s="33"/>
      <c r="J16" s="4">
        <v>82.5</v>
      </c>
      <c r="K16" s="8">
        <v>97.5</v>
      </c>
      <c r="L16" s="9">
        <v>5</v>
      </c>
      <c r="M16" s="39">
        <v>85</v>
      </c>
      <c r="N16" s="40">
        <v>5</v>
      </c>
      <c r="O16" s="39">
        <v>72.5</v>
      </c>
      <c r="P16" s="40">
        <v>6</v>
      </c>
      <c r="Q16" s="39">
        <v>55</v>
      </c>
      <c r="R16" s="40">
        <v>6</v>
      </c>
      <c r="S16" s="39">
        <v>52.5</v>
      </c>
      <c r="T16" s="40">
        <v>6</v>
      </c>
      <c r="U16" s="39">
        <v>50</v>
      </c>
      <c r="V16" s="40">
        <v>6</v>
      </c>
    </row>
    <row r="17" spans="1:22" ht="15">
      <c r="A17" s="4" t="s">
        <v>65</v>
      </c>
      <c r="B17" s="8">
        <v>112.5</v>
      </c>
      <c r="C17" s="33">
        <v>100</v>
      </c>
      <c r="D17" s="33">
        <v>90</v>
      </c>
      <c r="E17" s="33">
        <v>75</v>
      </c>
      <c r="F17" s="33">
        <v>60</v>
      </c>
      <c r="G17" s="33">
        <v>55</v>
      </c>
      <c r="H17" s="33"/>
      <c r="J17" s="4" t="s">
        <v>65</v>
      </c>
      <c r="K17" s="8">
        <v>100</v>
      </c>
      <c r="L17" s="9">
        <v>5</v>
      </c>
      <c r="M17" s="39">
        <v>87.5</v>
      </c>
      <c r="N17" s="40">
        <v>5</v>
      </c>
      <c r="O17" s="39">
        <v>77.5</v>
      </c>
      <c r="P17" s="40">
        <v>6</v>
      </c>
      <c r="Q17" s="39">
        <v>62.5</v>
      </c>
      <c r="R17" s="40">
        <v>6</v>
      </c>
      <c r="S17" s="39">
        <v>60</v>
      </c>
      <c r="T17" s="40">
        <v>6</v>
      </c>
      <c r="U17" s="39">
        <v>55</v>
      </c>
      <c r="V17" s="40">
        <v>6</v>
      </c>
    </row>
    <row r="18" spans="1:22" ht="15">
      <c r="A18" s="4"/>
      <c r="B18" s="51"/>
      <c r="C18" s="33"/>
      <c r="D18" s="33"/>
      <c r="E18" s="33"/>
      <c r="F18" s="33"/>
      <c r="G18" s="33"/>
      <c r="H18" s="33"/>
    </row>
    <row r="19" spans="1:22" ht="15">
      <c r="A19" s="4"/>
      <c r="B19" s="51"/>
      <c r="C19" s="33"/>
      <c r="D19" s="33"/>
      <c r="E19" s="33"/>
      <c r="F19" s="33"/>
      <c r="G19" s="33"/>
      <c r="H19" s="33"/>
    </row>
    <row r="20" spans="1:22" ht="15">
      <c r="A20" s="4"/>
      <c r="B20" s="51"/>
      <c r="C20" s="33"/>
      <c r="D20" s="33"/>
      <c r="E20" s="33"/>
      <c r="F20" s="33"/>
      <c r="G20" s="33"/>
      <c r="H20" s="33"/>
    </row>
    <row r="21" spans="1:22" ht="15">
      <c r="A21" s="4"/>
      <c r="B21" s="51"/>
      <c r="C21" s="33"/>
      <c r="D21" s="33"/>
      <c r="E21" s="33"/>
      <c r="F21" s="33"/>
      <c r="G21" s="33"/>
      <c r="H21" s="33"/>
    </row>
    <row r="22" spans="1:22" ht="15">
      <c r="A22" s="4"/>
      <c r="B22" s="51"/>
      <c r="C22" s="33"/>
      <c r="D22" s="33"/>
      <c r="E22" s="33"/>
      <c r="F22" s="33"/>
      <c r="G22" s="33"/>
      <c r="H22" s="33"/>
    </row>
    <row r="23" spans="1:22" ht="15">
      <c r="A23" s="4"/>
      <c r="B23" s="51"/>
      <c r="C23" s="33"/>
      <c r="D23" s="33"/>
      <c r="E23" s="33"/>
      <c r="F23" s="33"/>
      <c r="G23" s="33"/>
      <c r="H23" s="33"/>
    </row>
  </sheetData>
  <mergeCells count="15">
    <mergeCell ref="S4:T4"/>
    <mergeCell ref="U4:V4"/>
    <mergeCell ref="W4:X4"/>
    <mergeCell ref="M12:N12"/>
    <mergeCell ref="O12:P12"/>
    <mergeCell ref="Q12:R12"/>
    <mergeCell ref="S12:T12"/>
    <mergeCell ref="U12:V12"/>
    <mergeCell ref="J4:J5"/>
    <mergeCell ref="J12:J13"/>
    <mergeCell ref="M4:N4"/>
    <mergeCell ref="O4:P4"/>
    <mergeCell ref="Q4:R4"/>
    <mergeCell ref="K4:L4"/>
    <mergeCell ref="K12:L12"/>
  </mergeCells>
  <pageMargins left="0.7" right="0.7" top="0.75" bottom="0.75" header="0.3" footer="0.3"/>
  <pageSetup paperSize="28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"/>
    </sheetView>
  </sheetViews>
  <sheetFormatPr defaultRowHeight="12.75"/>
  <sheetData>
    <row r="1" spans="1:6" ht="20.25">
      <c r="A1" s="1" t="s">
        <v>75</v>
      </c>
      <c r="B1" s="1"/>
      <c r="C1" s="1"/>
    </row>
    <row r="2" spans="1:6" s="59" customFormat="1" ht="18.75">
      <c r="A2" s="57" t="s">
        <v>76</v>
      </c>
      <c r="B2" s="57"/>
      <c r="C2" s="57"/>
    </row>
    <row r="3" spans="1:6">
      <c r="A3" s="3" t="s">
        <v>1</v>
      </c>
      <c r="B3" s="3"/>
      <c r="C3" s="3"/>
    </row>
    <row r="4" spans="1:6">
      <c r="A4" s="64" t="s">
        <v>2</v>
      </c>
      <c r="B4" s="64" t="s">
        <v>15</v>
      </c>
      <c r="C4" s="64" t="s">
        <v>71</v>
      </c>
      <c r="D4" s="64" t="s">
        <v>3</v>
      </c>
      <c r="E4" s="64" t="s">
        <v>4</v>
      </c>
      <c r="F4" s="64" t="s">
        <v>5</v>
      </c>
    </row>
    <row r="5" spans="1:6">
      <c r="A5" s="64">
        <v>75</v>
      </c>
      <c r="B5" s="5" t="s">
        <v>60</v>
      </c>
      <c r="C5" s="5" t="s">
        <v>60</v>
      </c>
      <c r="D5" s="5">
        <v>532.5</v>
      </c>
      <c r="E5" s="5">
        <v>470</v>
      </c>
      <c r="F5" s="5">
        <v>420</v>
      </c>
    </row>
    <row r="6" spans="1:6">
      <c r="A6" s="64">
        <v>90</v>
      </c>
      <c r="B6" s="5" t="s">
        <v>60</v>
      </c>
      <c r="C6" s="5" t="s">
        <v>60</v>
      </c>
      <c r="D6" s="5">
        <v>577.5</v>
      </c>
      <c r="E6" s="5">
        <v>510</v>
      </c>
      <c r="F6" s="5">
        <v>450</v>
      </c>
    </row>
    <row r="7" spans="1:6">
      <c r="A7" s="64">
        <v>110</v>
      </c>
      <c r="B7" s="5" t="s">
        <v>60</v>
      </c>
      <c r="C7" s="5" t="s">
        <v>60</v>
      </c>
      <c r="D7" s="5">
        <v>612.5</v>
      </c>
      <c r="E7" s="5">
        <v>540</v>
      </c>
      <c r="F7" s="5">
        <v>477.5</v>
      </c>
    </row>
    <row r="8" spans="1:6">
      <c r="A8" s="64">
        <v>125</v>
      </c>
      <c r="B8" s="5" t="s">
        <v>60</v>
      </c>
      <c r="C8" s="5" t="s">
        <v>60</v>
      </c>
      <c r="D8" s="5">
        <v>630</v>
      </c>
      <c r="E8" s="5">
        <v>555</v>
      </c>
      <c r="F8" s="5">
        <v>492.5</v>
      </c>
    </row>
    <row r="9" spans="1:6">
      <c r="A9" s="64" t="s">
        <v>77</v>
      </c>
      <c r="B9" s="5" t="s">
        <v>60</v>
      </c>
      <c r="C9" s="5" t="s">
        <v>60</v>
      </c>
      <c r="D9" s="5">
        <v>645</v>
      </c>
      <c r="E9" s="5">
        <v>625</v>
      </c>
      <c r="F9" s="5">
        <v>495</v>
      </c>
    </row>
    <row r="10" spans="1:6">
      <c r="C10" s="5" t="s">
        <v>60</v>
      </c>
    </row>
    <row r="11" spans="1:6">
      <c r="A11" s="3" t="s">
        <v>10</v>
      </c>
      <c r="B11" s="3"/>
      <c r="C11" s="3"/>
    </row>
    <row r="12" spans="1:6">
      <c r="A12" s="64" t="s">
        <v>2</v>
      </c>
      <c r="B12" s="64" t="s">
        <v>15</v>
      </c>
      <c r="C12" s="64" t="s">
        <v>71</v>
      </c>
      <c r="D12" s="64" t="s">
        <v>3</v>
      </c>
      <c r="E12" s="64" t="s">
        <v>4</v>
      </c>
      <c r="F12" s="64" t="s">
        <v>5</v>
      </c>
    </row>
    <row r="13" spans="1:6">
      <c r="A13" s="64">
        <v>60</v>
      </c>
      <c r="B13" s="5" t="s">
        <v>60</v>
      </c>
      <c r="C13" s="5" t="s">
        <v>60</v>
      </c>
      <c r="D13" s="5">
        <v>307.5</v>
      </c>
      <c r="E13" s="5">
        <v>270</v>
      </c>
      <c r="F13" s="5">
        <v>240</v>
      </c>
    </row>
    <row r="14" spans="1:6">
      <c r="A14" s="64">
        <v>75</v>
      </c>
      <c r="B14" s="5" t="s">
        <v>60</v>
      </c>
      <c r="C14" s="5" t="s">
        <v>60</v>
      </c>
      <c r="D14" s="5">
        <v>347.5</v>
      </c>
      <c r="E14" s="5">
        <v>307.5</v>
      </c>
      <c r="F14" s="5">
        <v>270</v>
      </c>
    </row>
    <row r="15" spans="1:6">
      <c r="A15" s="64">
        <v>90</v>
      </c>
      <c r="B15" s="5" t="s">
        <v>60</v>
      </c>
      <c r="C15" s="5" t="s">
        <v>60</v>
      </c>
      <c r="D15" s="5">
        <v>370</v>
      </c>
      <c r="E15" s="5">
        <v>335</v>
      </c>
      <c r="F15" s="5">
        <v>292.5</v>
      </c>
    </row>
    <row r="16" spans="1:6">
      <c r="A16" s="64" t="s">
        <v>11</v>
      </c>
      <c r="B16" s="5" t="s">
        <v>60</v>
      </c>
      <c r="C16" s="5" t="s">
        <v>60</v>
      </c>
      <c r="D16" s="5">
        <v>387.5</v>
      </c>
      <c r="E16" s="5">
        <v>347.5</v>
      </c>
      <c r="F16" s="5">
        <v>307.5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32"/>
  <sheetViews>
    <sheetView workbookViewId="0">
      <selection activeCell="A3" sqref="A3"/>
    </sheetView>
  </sheetViews>
  <sheetFormatPr defaultColWidth="8.7109375" defaultRowHeight="12.75"/>
  <cols>
    <col min="2" max="3" width="7.85546875" customWidth="1"/>
    <col min="4" max="4" width="8" customWidth="1"/>
    <col min="5" max="5" width="7.7109375" customWidth="1"/>
    <col min="6" max="6" width="7.5703125" customWidth="1"/>
    <col min="7" max="9" width="7.85546875" customWidth="1"/>
    <col min="10" max="10" width="4.28515625" customWidth="1"/>
    <col min="11" max="11" width="10.42578125" customWidth="1"/>
    <col min="20" max="20" width="4.28515625" customWidth="1"/>
    <col min="21" max="21" width="10.42578125" customWidth="1"/>
    <col min="30" max="30" width="6" customWidth="1"/>
    <col min="31" max="34" width="8.42578125" customWidth="1"/>
    <col min="35" max="35" width="8.5703125" customWidth="1"/>
    <col min="36" max="36" width="8.42578125" customWidth="1"/>
    <col min="37" max="37" width="8.28515625" customWidth="1"/>
    <col min="38" max="38" width="8.42578125" customWidth="1"/>
    <col min="39" max="39" width="8.5703125" customWidth="1"/>
    <col min="40" max="40" width="6" customWidth="1"/>
    <col min="41" max="44" width="8.42578125" customWidth="1"/>
    <col min="45" max="45" width="8.5703125" customWidth="1"/>
    <col min="46" max="46" width="8.42578125" customWidth="1"/>
    <col min="47" max="47" width="8.28515625" customWidth="1"/>
    <col min="48" max="48" width="8.42578125" customWidth="1"/>
    <col min="49" max="49" width="8.5703125" customWidth="1"/>
  </cols>
  <sheetData>
    <row r="1" spans="1:49" ht="20.25">
      <c r="A1" s="1" t="s">
        <v>39</v>
      </c>
      <c r="B1" s="1"/>
      <c r="C1" s="1"/>
      <c r="K1" s="11"/>
      <c r="L1" s="12"/>
      <c r="M1" s="12"/>
      <c r="N1" s="12"/>
      <c r="O1" s="12"/>
      <c r="P1" s="12"/>
      <c r="Q1" s="12"/>
      <c r="R1" s="12"/>
      <c r="S1" s="12"/>
      <c r="U1" s="11"/>
      <c r="V1" s="12"/>
      <c r="W1" s="12"/>
      <c r="X1" s="12"/>
      <c r="Y1" s="12"/>
      <c r="Z1" s="12"/>
      <c r="AA1" s="12"/>
      <c r="AB1" s="12"/>
      <c r="AC1" s="12"/>
      <c r="AD1" s="12"/>
    </row>
    <row r="2" spans="1:49">
      <c r="A2" s="2" t="s">
        <v>0</v>
      </c>
      <c r="B2" s="2"/>
      <c r="C2" s="2"/>
      <c r="K2" s="2" t="s">
        <v>58</v>
      </c>
      <c r="L2" s="2"/>
      <c r="M2" s="2"/>
      <c r="U2" s="2" t="s">
        <v>59</v>
      </c>
      <c r="V2" s="2"/>
      <c r="W2" s="2"/>
      <c r="AE2" s="2" t="s">
        <v>16</v>
      </c>
      <c r="AF2" s="2"/>
      <c r="AG2" s="2"/>
      <c r="AO2" s="2" t="s">
        <v>17</v>
      </c>
      <c r="AP2" s="2"/>
      <c r="AQ2" s="2"/>
    </row>
    <row r="3" spans="1:49">
      <c r="A3" s="3" t="s">
        <v>1</v>
      </c>
      <c r="B3" s="3"/>
      <c r="C3" s="3"/>
      <c r="K3" s="3" t="s">
        <v>1</v>
      </c>
      <c r="L3" s="3"/>
      <c r="M3" s="3"/>
      <c r="U3" s="3" t="s">
        <v>1</v>
      </c>
      <c r="V3" s="3"/>
      <c r="W3" s="3"/>
      <c r="AE3" s="3" t="s">
        <v>1</v>
      </c>
      <c r="AF3" s="3"/>
      <c r="AG3" s="3"/>
      <c r="AO3" s="3" t="s">
        <v>1</v>
      </c>
      <c r="AP3" s="3"/>
      <c r="AQ3" s="3"/>
    </row>
    <row r="4" spans="1:49" ht="20.25">
      <c r="A4" s="4" t="s">
        <v>2</v>
      </c>
      <c r="B4" s="4" t="s">
        <v>15</v>
      </c>
      <c r="C4" s="44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K4" s="4" t="s">
        <v>2</v>
      </c>
      <c r="L4" s="4" t="s">
        <v>15</v>
      </c>
      <c r="M4" s="44" t="s">
        <v>71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U4" s="4" t="s">
        <v>2</v>
      </c>
      <c r="V4" s="4" t="s">
        <v>15</v>
      </c>
      <c r="W4" s="44" t="s">
        <v>71</v>
      </c>
      <c r="X4" s="4" t="s">
        <v>3</v>
      </c>
      <c r="Y4" s="4" t="s">
        <v>4</v>
      </c>
      <c r="Z4" s="4" t="s">
        <v>5</v>
      </c>
      <c r="AA4" s="4" t="s">
        <v>6</v>
      </c>
      <c r="AB4" s="4" t="s">
        <v>7</v>
      </c>
      <c r="AC4" s="4" t="s">
        <v>8</v>
      </c>
      <c r="AD4" s="12"/>
      <c r="AE4" s="4" t="s">
        <v>2</v>
      </c>
      <c r="AF4" s="4" t="s">
        <v>15</v>
      </c>
      <c r="AG4" s="44" t="s">
        <v>71</v>
      </c>
      <c r="AH4" s="4" t="s">
        <v>3</v>
      </c>
      <c r="AI4" s="4" t="s">
        <v>4</v>
      </c>
      <c r="AJ4" s="4" t="s">
        <v>5</v>
      </c>
      <c r="AK4" s="4" t="s">
        <v>6</v>
      </c>
      <c r="AL4" s="4" t="s">
        <v>7</v>
      </c>
      <c r="AM4" s="4" t="s">
        <v>8</v>
      </c>
      <c r="AO4" s="4" t="s">
        <v>2</v>
      </c>
      <c r="AP4" s="4" t="s">
        <v>15</v>
      </c>
      <c r="AQ4" s="44" t="s">
        <v>71</v>
      </c>
      <c r="AR4" s="4" t="s">
        <v>3</v>
      </c>
      <c r="AS4" s="4" t="s">
        <v>4</v>
      </c>
      <c r="AT4" s="4" t="s">
        <v>5</v>
      </c>
      <c r="AU4" s="4" t="s">
        <v>6</v>
      </c>
      <c r="AV4" s="4" t="s">
        <v>7</v>
      </c>
      <c r="AW4" s="4" t="s">
        <v>8</v>
      </c>
    </row>
    <row r="5" spans="1:49" ht="15">
      <c r="A5" s="4">
        <v>52</v>
      </c>
      <c r="B5" s="30">
        <v>155</v>
      </c>
      <c r="C5" s="30">
        <v>145</v>
      </c>
      <c r="D5" s="5">
        <v>132.5</v>
      </c>
      <c r="E5" s="5">
        <v>115</v>
      </c>
      <c r="F5" s="5">
        <v>100</v>
      </c>
      <c r="G5" s="5">
        <v>85</v>
      </c>
      <c r="H5" s="5">
        <v>75</v>
      </c>
      <c r="I5" s="5">
        <v>65</v>
      </c>
      <c r="K5" s="14">
        <v>52</v>
      </c>
      <c r="L5" s="30">
        <v>175</v>
      </c>
      <c r="M5" s="30">
        <v>165</v>
      </c>
      <c r="N5" s="5">
        <v>145</v>
      </c>
      <c r="O5" s="5">
        <v>127.5</v>
      </c>
      <c r="P5" s="5">
        <v>110</v>
      </c>
      <c r="Q5" s="5">
        <v>90</v>
      </c>
      <c r="R5" s="5">
        <v>82.5</v>
      </c>
      <c r="S5" s="5">
        <v>80</v>
      </c>
      <c r="U5" s="14">
        <v>52</v>
      </c>
      <c r="V5" s="30">
        <v>190</v>
      </c>
      <c r="W5" s="30">
        <v>175</v>
      </c>
      <c r="X5" s="5">
        <v>155</v>
      </c>
      <c r="Y5" s="5">
        <v>137.5</v>
      </c>
      <c r="Z5" s="5">
        <v>115</v>
      </c>
      <c r="AA5" s="5">
        <v>90</v>
      </c>
      <c r="AB5" s="5">
        <v>82.5</v>
      </c>
      <c r="AC5" s="5">
        <v>80</v>
      </c>
      <c r="AD5" s="13"/>
      <c r="AE5" s="4">
        <v>52</v>
      </c>
      <c r="AF5" s="9">
        <v>167.5</v>
      </c>
      <c r="AG5" s="9">
        <v>157.5</v>
      </c>
      <c r="AH5" s="5">
        <v>140</v>
      </c>
      <c r="AI5" s="5">
        <v>122.5</v>
      </c>
      <c r="AJ5" s="5">
        <v>105</v>
      </c>
      <c r="AK5" s="5">
        <v>95</v>
      </c>
      <c r="AL5" s="5">
        <v>85</v>
      </c>
      <c r="AM5" s="5">
        <v>75</v>
      </c>
      <c r="AO5" s="4">
        <v>52</v>
      </c>
      <c r="AP5" s="30">
        <v>175</v>
      </c>
      <c r="AQ5" s="30">
        <v>165</v>
      </c>
      <c r="AR5" s="5">
        <v>145</v>
      </c>
      <c r="AS5" s="5">
        <v>127.5</v>
      </c>
      <c r="AT5" s="5">
        <v>110</v>
      </c>
      <c r="AU5" s="5">
        <v>90</v>
      </c>
      <c r="AV5" s="5">
        <v>82.5</v>
      </c>
      <c r="AW5" s="5">
        <v>80</v>
      </c>
    </row>
    <row r="6" spans="1:49" ht="15">
      <c r="A6" s="4">
        <v>56</v>
      </c>
      <c r="B6" s="30">
        <v>167.5</v>
      </c>
      <c r="C6" s="30">
        <v>157.5</v>
      </c>
      <c r="D6" s="5">
        <v>142.5</v>
      </c>
      <c r="E6" s="5">
        <v>125</v>
      </c>
      <c r="F6" s="5">
        <v>107.5</v>
      </c>
      <c r="G6" s="5">
        <v>92.5</v>
      </c>
      <c r="H6" s="5">
        <v>82.5</v>
      </c>
      <c r="I6" s="5">
        <v>72.5</v>
      </c>
      <c r="K6" s="14">
        <v>56</v>
      </c>
      <c r="L6" s="30">
        <v>190</v>
      </c>
      <c r="M6" s="30">
        <v>180</v>
      </c>
      <c r="N6" s="5">
        <v>157.5</v>
      </c>
      <c r="O6" s="5">
        <v>137.5</v>
      </c>
      <c r="P6" s="5">
        <v>120</v>
      </c>
      <c r="Q6" s="5">
        <v>100</v>
      </c>
      <c r="R6" s="5">
        <v>90</v>
      </c>
      <c r="S6" s="5">
        <v>85</v>
      </c>
      <c r="U6" s="14">
        <v>56</v>
      </c>
      <c r="V6" s="30">
        <v>205</v>
      </c>
      <c r="W6" s="30">
        <v>190</v>
      </c>
      <c r="X6" s="5">
        <v>167.5</v>
      </c>
      <c r="Y6" s="5">
        <v>147.5</v>
      </c>
      <c r="Z6" s="5">
        <v>125</v>
      </c>
      <c r="AA6" s="5">
        <v>100</v>
      </c>
      <c r="AB6" s="5">
        <v>90</v>
      </c>
      <c r="AC6" s="5">
        <v>85</v>
      </c>
      <c r="AD6" s="13"/>
      <c r="AE6" s="4">
        <v>56</v>
      </c>
      <c r="AF6" s="9">
        <v>182.5</v>
      </c>
      <c r="AG6" s="9">
        <v>172.5</v>
      </c>
      <c r="AH6" s="5">
        <v>152.5</v>
      </c>
      <c r="AI6" s="5">
        <v>132.5</v>
      </c>
      <c r="AJ6" s="5">
        <v>115</v>
      </c>
      <c r="AK6" s="5">
        <v>105</v>
      </c>
      <c r="AL6" s="5">
        <v>92.5</v>
      </c>
      <c r="AM6" s="5">
        <v>80</v>
      </c>
      <c r="AO6" s="4">
        <v>56</v>
      </c>
      <c r="AP6" s="30">
        <v>190</v>
      </c>
      <c r="AQ6" s="30">
        <v>180</v>
      </c>
      <c r="AR6" s="5">
        <v>157.5</v>
      </c>
      <c r="AS6" s="5">
        <v>137.5</v>
      </c>
      <c r="AT6" s="5">
        <v>120</v>
      </c>
      <c r="AU6" s="5">
        <v>100</v>
      </c>
      <c r="AV6" s="5">
        <v>90</v>
      </c>
      <c r="AW6" s="5">
        <v>85</v>
      </c>
    </row>
    <row r="7" spans="1:49" ht="15">
      <c r="A7" s="4">
        <v>60</v>
      </c>
      <c r="B7" s="30">
        <v>180</v>
      </c>
      <c r="C7" s="30">
        <v>170</v>
      </c>
      <c r="D7" s="5">
        <v>152.5</v>
      </c>
      <c r="E7" s="5">
        <v>132.5</v>
      </c>
      <c r="F7" s="5">
        <v>117.5</v>
      </c>
      <c r="G7" s="5">
        <v>100</v>
      </c>
      <c r="H7" s="5">
        <v>87.5</v>
      </c>
      <c r="I7" s="5">
        <v>77.5</v>
      </c>
      <c r="K7" s="14">
        <v>60</v>
      </c>
      <c r="L7" s="30">
        <v>205</v>
      </c>
      <c r="M7" s="30">
        <v>195</v>
      </c>
      <c r="N7" s="5">
        <v>172.5</v>
      </c>
      <c r="O7" s="5">
        <v>150</v>
      </c>
      <c r="P7" s="5">
        <v>130</v>
      </c>
      <c r="Q7" s="5">
        <v>107.5</v>
      </c>
      <c r="R7" s="5">
        <v>97.5</v>
      </c>
      <c r="S7" s="5">
        <v>92.5</v>
      </c>
      <c r="U7" s="14">
        <v>60</v>
      </c>
      <c r="V7" s="30">
        <v>220</v>
      </c>
      <c r="W7" s="30">
        <v>205</v>
      </c>
      <c r="X7" s="5">
        <v>182.5</v>
      </c>
      <c r="Y7" s="5">
        <v>160</v>
      </c>
      <c r="Z7" s="5">
        <v>137.5</v>
      </c>
      <c r="AA7" s="5">
        <v>107.5</v>
      </c>
      <c r="AB7" s="5">
        <v>97.5</v>
      </c>
      <c r="AC7" s="5">
        <v>92.5</v>
      </c>
      <c r="AD7" s="13"/>
      <c r="AE7" s="4">
        <v>60</v>
      </c>
      <c r="AF7" s="9">
        <v>197.5</v>
      </c>
      <c r="AG7" s="9">
        <v>187.5</v>
      </c>
      <c r="AH7" s="5">
        <v>165</v>
      </c>
      <c r="AI7" s="5">
        <v>145</v>
      </c>
      <c r="AJ7" s="5">
        <v>125</v>
      </c>
      <c r="AK7" s="5">
        <v>112.5</v>
      </c>
      <c r="AL7" s="5">
        <v>102.5</v>
      </c>
      <c r="AM7" s="5">
        <v>87.5</v>
      </c>
      <c r="AO7" s="4">
        <v>60</v>
      </c>
      <c r="AP7" s="30">
        <v>205</v>
      </c>
      <c r="AQ7" s="30">
        <v>195</v>
      </c>
      <c r="AR7" s="5">
        <v>172.5</v>
      </c>
      <c r="AS7" s="5">
        <v>150</v>
      </c>
      <c r="AT7" s="5">
        <v>130</v>
      </c>
      <c r="AU7" s="5">
        <v>107.5</v>
      </c>
      <c r="AV7" s="5">
        <v>97.5</v>
      </c>
      <c r="AW7" s="5">
        <v>92.5</v>
      </c>
    </row>
    <row r="8" spans="1:49" ht="15">
      <c r="A8" s="4">
        <v>67.5</v>
      </c>
      <c r="B8" s="30">
        <v>200</v>
      </c>
      <c r="C8" s="30">
        <v>190</v>
      </c>
      <c r="D8" s="5">
        <v>170</v>
      </c>
      <c r="E8" s="5">
        <v>150</v>
      </c>
      <c r="F8" s="5">
        <v>130</v>
      </c>
      <c r="G8" s="5">
        <v>115</v>
      </c>
      <c r="H8" s="5">
        <v>102.5</v>
      </c>
      <c r="I8" s="5">
        <v>90</v>
      </c>
      <c r="K8" s="14">
        <v>67.5</v>
      </c>
      <c r="L8" s="30">
        <v>235</v>
      </c>
      <c r="M8" s="30">
        <v>225</v>
      </c>
      <c r="N8" s="5">
        <v>195</v>
      </c>
      <c r="O8" s="5">
        <v>170</v>
      </c>
      <c r="P8" s="5">
        <v>150</v>
      </c>
      <c r="Q8" s="5">
        <v>122.5</v>
      </c>
      <c r="R8" s="5">
        <v>110</v>
      </c>
      <c r="S8" s="5">
        <v>102.5</v>
      </c>
      <c r="U8" s="14">
        <v>67.5</v>
      </c>
      <c r="V8" s="30">
        <v>250</v>
      </c>
      <c r="W8" s="30">
        <v>235</v>
      </c>
      <c r="X8" s="5">
        <v>205</v>
      </c>
      <c r="Y8" s="5">
        <v>180</v>
      </c>
      <c r="Z8" s="5">
        <v>157.5</v>
      </c>
      <c r="AA8" s="5">
        <v>122.5</v>
      </c>
      <c r="AB8" s="5">
        <v>110</v>
      </c>
      <c r="AC8" s="5">
        <v>102.5</v>
      </c>
      <c r="AD8" s="13"/>
      <c r="AE8" s="4">
        <v>67.5</v>
      </c>
      <c r="AF8" s="9">
        <v>220</v>
      </c>
      <c r="AG8" s="9">
        <v>210</v>
      </c>
      <c r="AH8" s="5">
        <v>182.5</v>
      </c>
      <c r="AI8" s="5">
        <v>160</v>
      </c>
      <c r="AJ8" s="5">
        <v>140</v>
      </c>
      <c r="AK8" s="5">
        <v>125</v>
      </c>
      <c r="AL8" s="5">
        <v>112.5</v>
      </c>
      <c r="AM8" s="5">
        <v>97.5</v>
      </c>
      <c r="AO8" s="4" t="s">
        <v>24</v>
      </c>
      <c r="AP8" s="30">
        <v>235</v>
      </c>
      <c r="AQ8" s="30">
        <v>225</v>
      </c>
      <c r="AR8" s="5">
        <v>195</v>
      </c>
      <c r="AS8" s="5">
        <v>170</v>
      </c>
      <c r="AT8" s="5">
        <v>150</v>
      </c>
      <c r="AU8" s="5">
        <v>122.5</v>
      </c>
      <c r="AV8" s="5">
        <v>110</v>
      </c>
      <c r="AW8" s="5">
        <v>102.5</v>
      </c>
    </row>
    <row r="9" spans="1:49" ht="15">
      <c r="A9" s="4">
        <v>75</v>
      </c>
      <c r="B9" s="30">
        <v>217.5</v>
      </c>
      <c r="C9" s="30">
        <v>207.5</v>
      </c>
      <c r="D9" s="5">
        <v>185</v>
      </c>
      <c r="E9" s="5">
        <v>162.5</v>
      </c>
      <c r="F9" s="5">
        <v>142.5</v>
      </c>
      <c r="G9" s="5">
        <v>127.5</v>
      </c>
      <c r="H9" s="5">
        <v>112.5</v>
      </c>
      <c r="I9" s="5">
        <v>97.5</v>
      </c>
      <c r="K9" s="14">
        <v>75</v>
      </c>
      <c r="L9" s="30">
        <v>260</v>
      </c>
      <c r="M9" s="30">
        <v>250</v>
      </c>
      <c r="N9" s="5">
        <v>217.5</v>
      </c>
      <c r="O9" s="5">
        <v>190</v>
      </c>
      <c r="P9" s="5">
        <v>165</v>
      </c>
      <c r="Q9" s="5">
        <v>135</v>
      </c>
      <c r="R9" s="5">
        <v>122.5</v>
      </c>
      <c r="S9" s="5">
        <v>115</v>
      </c>
      <c r="U9" s="14">
        <v>75</v>
      </c>
      <c r="V9" s="30">
        <v>282.5</v>
      </c>
      <c r="W9" s="30">
        <v>265</v>
      </c>
      <c r="X9" s="5">
        <v>232.5</v>
      </c>
      <c r="Y9" s="5">
        <v>205</v>
      </c>
      <c r="Z9" s="5">
        <v>172.5</v>
      </c>
      <c r="AA9" s="5">
        <v>135</v>
      </c>
      <c r="AB9" s="5">
        <v>122.5</v>
      </c>
      <c r="AC9" s="5">
        <v>115</v>
      </c>
      <c r="AD9" s="13"/>
      <c r="AE9" s="4">
        <v>75</v>
      </c>
      <c r="AF9" s="9">
        <v>242.5</v>
      </c>
      <c r="AG9" s="9">
        <v>232.5</v>
      </c>
      <c r="AH9" s="5">
        <v>202.5</v>
      </c>
      <c r="AI9" s="5">
        <v>177.5</v>
      </c>
      <c r="AJ9" s="5">
        <v>155</v>
      </c>
      <c r="AK9" s="5">
        <v>140</v>
      </c>
      <c r="AL9" s="5">
        <v>125</v>
      </c>
      <c r="AM9" s="5">
        <v>107.5</v>
      </c>
      <c r="AO9" s="4">
        <v>75</v>
      </c>
      <c r="AP9" s="30">
        <v>260</v>
      </c>
      <c r="AQ9" s="30">
        <v>250</v>
      </c>
      <c r="AR9" s="5">
        <v>217.5</v>
      </c>
      <c r="AS9" s="5">
        <v>190</v>
      </c>
      <c r="AT9" s="5">
        <v>165</v>
      </c>
      <c r="AU9" s="5">
        <v>135</v>
      </c>
      <c r="AV9" s="5">
        <v>122.5</v>
      </c>
      <c r="AW9" s="5">
        <v>115</v>
      </c>
    </row>
    <row r="10" spans="1:49" ht="15">
      <c r="A10" s="4">
        <v>82.5</v>
      </c>
      <c r="B10" s="30">
        <v>232.5</v>
      </c>
      <c r="C10" s="30">
        <v>222.5</v>
      </c>
      <c r="D10" s="5">
        <v>200</v>
      </c>
      <c r="E10" s="5">
        <v>172.5</v>
      </c>
      <c r="F10" s="5">
        <v>150</v>
      </c>
      <c r="G10" s="5">
        <v>137.5</v>
      </c>
      <c r="H10" s="5">
        <v>122.5</v>
      </c>
      <c r="I10" s="5">
        <v>107.5</v>
      </c>
      <c r="K10" s="14">
        <v>82.5</v>
      </c>
      <c r="L10" s="30">
        <v>282.5</v>
      </c>
      <c r="M10" s="30">
        <v>272.5</v>
      </c>
      <c r="N10" s="5">
        <v>237.5</v>
      </c>
      <c r="O10" s="5">
        <v>207.5</v>
      </c>
      <c r="P10" s="5">
        <v>180</v>
      </c>
      <c r="Q10" s="5">
        <v>145</v>
      </c>
      <c r="R10" s="5">
        <v>132.5</v>
      </c>
      <c r="S10" s="5">
        <v>122.5</v>
      </c>
      <c r="U10" s="14">
        <v>82.5</v>
      </c>
      <c r="V10" s="30">
        <v>302.5</v>
      </c>
      <c r="W10" s="30">
        <v>287.5</v>
      </c>
      <c r="X10" s="5">
        <v>252.5</v>
      </c>
      <c r="Y10" s="5">
        <v>222.5</v>
      </c>
      <c r="Z10" s="5">
        <v>190</v>
      </c>
      <c r="AA10" s="5">
        <v>145</v>
      </c>
      <c r="AB10" s="5">
        <v>132.5</v>
      </c>
      <c r="AC10" s="5">
        <v>122.5</v>
      </c>
      <c r="AD10" s="13"/>
      <c r="AE10" s="4">
        <v>82.5</v>
      </c>
      <c r="AF10" s="9">
        <v>262.5</v>
      </c>
      <c r="AG10" s="9">
        <v>252.5</v>
      </c>
      <c r="AH10" s="5">
        <v>222.5</v>
      </c>
      <c r="AI10" s="5">
        <v>192.5</v>
      </c>
      <c r="AJ10" s="5">
        <v>167.5</v>
      </c>
      <c r="AK10" s="5">
        <v>150</v>
      </c>
      <c r="AL10" s="5">
        <v>135</v>
      </c>
      <c r="AM10" s="5">
        <v>117.5</v>
      </c>
      <c r="AO10" s="4" t="s">
        <v>25</v>
      </c>
      <c r="AP10" s="30">
        <v>282.5</v>
      </c>
      <c r="AQ10" s="30">
        <v>272.5</v>
      </c>
      <c r="AR10" s="5">
        <v>237.5</v>
      </c>
      <c r="AS10" s="5">
        <v>207.5</v>
      </c>
      <c r="AT10" s="5">
        <v>180</v>
      </c>
      <c r="AU10" s="5">
        <v>145</v>
      </c>
      <c r="AV10" s="5">
        <v>132.5</v>
      </c>
      <c r="AW10" s="5">
        <v>122.5</v>
      </c>
    </row>
    <row r="11" spans="1:49" ht="15">
      <c r="A11" s="4">
        <v>90</v>
      </c>
      <c r="B11" s="30">
        <v>245</v>
      </c>
      <c r="C11" s="30">
        <v>235</v>
      </c>
      <c r="D11" s="5">
        <v>210</v>
      </c>
      <c r="E11" s="5">
        <v>182.5</v>
      </c>
      <c r="F11" s="5">
        <v>160</v>
      </c>
      <c r="G11" s="5">
        <v>145</v>
      </c>
      <c r="H11" s="5">
        <v>127.5</v>
      </c>
      <c r="I11" s="5">
        <v>112.5</v>
      </c>
      <c r="K11" s="14">
        <v>90</v>
      </c>
      <c r="L11" s="30">
        <v>302.5</v>
      </c>
      <c r="M11" s="30">
        <v>292.5</v>
      </c>
      <c r="N11" s="5">
        <v>255</v>
      </c>
      <c r="O11" s="5">
        <v>222.5</v>
      </c>
      <c r="P11" s="5">
        <v>192.5</v>
      </c>
      <c r="Q11" s="5">
        <v>157.5</v>
      </c>
      <c r="R11" s="5">
        <v>142.5</v>
      </c>
      <c r="S11" s="5">
        <v>132.5</v>
      </c>
      <c r="U11" s="14">
        <v>90</v>
      </c>
      <c r="V11" s="30">
        <v>322.5</v>
      </c>
      <c r="W11" s="30">
        <v>307.5</v>
      </c>
      <c r="X11" s="5">
        <v>270</v>
      </c>
      <c r="Y11" s="5">
        <v>237.5</v>
      </c>
      <c r="Z11" s="5">
        <v>202.5</v>
      </c>
      <c r="AA11" s="5">
        <v>157.5</v>
      </c>
      <c r="AB11" s="5">
        <v>142.5</v>
      </c>
      <c r="AC11" s="5">
        <v>132.5</v>
      </c>
      <c r="AD11" s="13"/>
      <c r="AE11" s="4">
        <v>90</v>
      </c>
      <c r="AF11" s="9">
        <v>282.5</v>
      </c>
      <c r="AG11" s="9">
        <v>272.5</v>
      </c>
      <c r="AH11" s="5">
        <v>237.5</v>
      </c>
      <c r="AI11" s="5">
        <v>207.5</v>
      </c>
      <c r="AJ11" s="5">
        <v>180</v>
      </c>
      <c r="AK11" s="5">
        <v>162.5</v>
      </c>
      <c r="AL11" s="5">
        <v>145</v>
      </c>
      <c r="AM11" s="5">
        <v>125</v>
      </c>
      <c r="AO11" s="4">
        <v>90</v>
      </c>
      <c r="AP11" s="30">
        <v>302.5</v>
      </c>
      <c r="AQ11" s="30">
        <v>292.5</v>
      </c>
      <c r="AR11" s="5">
        <v>255</v>
      </c>
      <c r="AS11" s="5">
        <v>222.5</v>
      </c>
      <c r="AT11" s="5">
        <v>192.5</v>
      </c>
      <c r="AU11" s="5">
        <v>157.5</v>
      </c>
      <c r="AV11" s="5">
        <v>142.5</v>
      </c>
      <c r="AW11" s="5">
        <v>132.5</v>
      </c>
    </row>
    <row r="12" spans="1:49" ht="15">
      <c r="A12" s="4">
        <v>100</v>
      </c>
      <c r="B12" s="30">
        <v>257.5</v>
      </c>
      <c r="C12" s="30">
        <v>247.5</v>
      </c>
      <c r="D12" s="5">
        <v>222.5</v>
      </c>
      <c r="E12" s="5">
        <v>192.5</v>
      </c>
      <c r="F12" s="5">
        <v>167.5</v>
      </c>
      <c r="G12" s="5">
        <v>152.5</v>
      </c>
      <c r="H12" s="5">
        <v>135</v>
      </c>
      <c r="I12" s="5">
        <v>120</v>
      </c>
      <c r="K12" s="14">
        <v>100</v>
      </c>
      <c r="L12" s="30">
        <v>322.5</v>
      </c>
      <c r="M12" s="30">
        <v>312.5</v>
      </c>
      <c r="N12" s="5">
        <v>272.5</v>
      </c>
      <c r="O12" s="5">
        <v>237.5</v>
      </c>
      <c r="P12" s="5">
        <v>207.5</v>
      </c>
      <c r="Q12" s="5">
        <v>167.5</v>
      </c>
      <c r="R12" s="5">
        <v>152.5</v>
      </c>
      <c r="S12" s="5">
        <v>140</v>
      </c>
      <c r="U12" s="14">
        <v>100</v>
      </c>
      <c r="V12" s="30">
        <v>342.5</v>
      </c>
      <c r="W12" s="30">
        <v>327.5</v>
      </c>
      <c r="X12" s="5">
        <v>287.5</v>
      </c>
      <c r="Y12" s="5">
        <v>252.5</v>
      </c>
      <c r="Z12" s="5">
        <v>217.5</v>
      </c>
      <c r="AA12" s="5">
        <v>167.5</v>
      </c>
      <c r="AB12" s="5">
        <v>152.5</v>
      </c>
      <c r="AC12" s="5">
        <v>140</v>
      </c>
      <c r="AD12" s="13"/>
      <c r="AE12" s="4">
        <v>100</v>
      </c>
      <c r="AF12" s="9">
        <v>302.5</v>
      </c>
      <c r="AG12" s="9">
        <v>292.5</v>
      </c>
      <c r="AH12" s="5">
        <v>255</v>
      </c>
      <c r="AI12" s="5">
        <v>222.5</v>
      </c>
      <c r="AJ12" s="5">
        <v>195</v>
      </c>
      <c r="AK12" s="5">
        <v>175</v>
      </c>
      <c r="AL12" s="5">
        <v>157.5</v>
      </c>
      <c r="AM12" s="5">
        <v>135</v>
      </c>
      <c r="AO12" s="4">
        <v>100</v>
      </c>
      <c r="AP12" s="30">
        <v>322.5</v>
      </c>
      <c r="AQ12" s="30">
        <v>312.5</v>
      </c>
      <c r="AR12" s="5">
        <v>272.5</v>
      </c>
      <c r="AS12" s="5">
        <v>237.5</v>
      </c>
      <c r="AT12" s="5">
        <v>207.5</v>
      </c>
      <c r="AU12" s="5">
        <v>167.5</v>
      </c>
      <c r="AV12" s="5">
        <v>152.5</v>
      </c>
      <c r="AW12" s="5">
        <v>140</v>
      </c>
    </row>
    <row r="13" spans="1:49" ht="15">
      <c r="A13" s="4">
        <v>110</v>
      </c>
      <c r="B13" s="30">
        <v>270</v>
      </c>
      <c r="C13" s="30">
        <v>260</v>
      </c>
      <c r="D13" s="5">
        <v>230</v>
      </c>
      <c r="E13" s="5">
        <v>200</v>
      </c>
      <c r="F13" s="5">
        <v>175</v>
      </c>
      <c r="G13" s="5">
        <v>157.5</v>
      </c>
      <c r="H13" s="5">
        <v>140</v>
      </c>
      <c r="I13" s="5">
        <v>122.5</v>
      </c>
      <c r="K13" s="14">
        <v>110</v>
      </c>
      <c r="L13" s="30">
        <v>342.5</v>
      </c>
      <c r="M13" s="30">
        <v>332.5</v>
      </c>
      <c r="N13" s="5">
        <v>290</v>
      </c>
      <c r="O13" s="5">
        <v>252.5</v>
      </c>
      <c r="P13" s="5">
        <v>220</v>
      </c>
      <c r="Q13" s="5">
        <v>177.5</v>
      </c>
      <c r="R13" s="5">
        <v>160</v>
      </c>
      <c r="S13" s="5">
        <v>150</v>
      </c>
      <c r="U13" s="14">
        <v>110</v>
      </c>
      <c r="V13" s="30">
        <v>367.5</v>
      </c>
      <c r="W13" s="30">
        <v>352.5</v>
      </c>
      <c r="X13" s="5">
        <v>310</v>
      </c>
      <c r="Y13" s="5">
        <v>272.5</v>
      </c>
      <c r="Z13" s="5">
        <v>232.5</v>
      </c>
      <c r="AA13" s="5">
        <v>177.5</v>
      </c>
      <c r="AB13" s="5">
        <v>160</v>
      </c>
      <c r="AC13" s="5">
        <v>150</v>
      </c>
      <c r="AD13" s="13"/>
      <c r="AE13" s="4">
        <v>110</v>
      </c>
      <c r="AF13" s="9">
        <v>320</v>
      </c>
      <c r="AG13" s="9">
        <v>310</v>
      </c>
      <c r="AH13" s="5">
        <v>270</v>
      </c>
      <c r="AI13" s="5">
        <v>235</v>
      </c>
      <c r="AJ13" s="5">
        <v>205</v>
      </c>
      <c r="AK13" s="5">
        <v>185</v>
      </c>
      <c r="AL13" s="5">
        <v>165</v>
      </c>
      <c r="AM13" s="5">
        <v>142.5</v>
      </c>
      <c r="AO13" s="4">
        <v>110</v>
      </c>
      <c r="AP13" s="30">
        <v>342.5</v>
      </c>
      <c r="AQ13" s="30">
        <v>332.5</v>
      </c>
      <c r="AR13" s="5">
        <v>290</v>
      </c>
      <c r="AS13" s="5">
        <v>252.5</v>
      </c>
      <c r="AT13" s="5">
        <v>220</v>
      </c>
      <c r="AU13" s="5">
        <v>177.5</v>
      </c>
      <c r="AV13" s="5">
        <v>160</v>
      </c>
      <c r="AW13" s="5">
        <v>150</v>
      </c>
    </row>
    <row r="14" spans="1:49" ht="15">
      <c r="A14" s="4">
        <v>125</v>
      </c>
      <c r="B14" s="30">
        <v>280</v>
      </c>
      <c r="C14" s="30">
        <v>270</v>
      </c>
      <c r="D14" s="5">
        <v>242.5</v>
      </c>
      <c r="E14" s="5">
        <v>210</v>
      </c>
      <c r="F14" s="5">
        <v>182.5</v>
      </c>
      <c r="G14" s="5">
        <v>165</v>
      </c>
      <c r="H14" s="5">
        <v>145</v>
      </c>
      <c r="I14" s="5">
        <v>130</v>
      </c>
      <c r="K14" s="14">
        <v>125</v>
      </c>
      <c r="L14" s="30">
        <v>362.5</v>
      </c>
      <c r="M14" s="30">
        <v>352.5</v>
      </c>
      <c r="N14" s="5">
        <v>307.5</v>
      </c>
      <c r="O14" s="5">
        <v>267.5</v>
      </c>
      <c r="P14" s="5">
        <v>232.5</v>
      </c>
      <c r="Q14" s="5">
        <v>187.5</v>
      </c>
      <c r="R14" s="5">
        <v>170</v>
      </c>
      <c r="S14" s="5">
        <v>157.5</v>
      </c>
      <c r="U14" s="14">
        <v>125</v>
      </c>
      <c r="V14" s="30">
        <v>387.5</v>
      </c>
      <c r="W14" s="30">
        <v>372.5</v>
      </c>
      <c r="X14" s="5">
        <v>327.5</v>
      </c>
      <c r="Y14" s="5">
        <v>287.5</v>
      </c>
      <c r="Z14" s="5">
        <v>245</v>
      </c>
      <c r="AA14" s="5">
        <v>187.5</v>
      </c>
      <c r="AB14" s="5">
        <v>170</v>
      </c>
      <c r="AC14" s="5">
        <v>157.5</v>
      </c>
      <c r="AD14" s="13"/>
      <c r="AE14" s="4">
        <v>125</v>
      </c>
      <c r="AF14" s="9">
        <v>340</v>
      </c>
      <c r="AG14" s="9">
        <v>330</v>
      </c>
      <c r="AH14" s="5">
        <v>287.5</v>
      </c>
      <c r="AI14" s="5">
        <v>250</v>
      </c>
      <c r="AJ14" s="5">
        <v>217.5</v>
      </c>
      <c r="AK14" s="5">
        <v>195</v>
      </c>
      <c r="AL14" s="5">
        <v>175</v>
      </c>
      <c r="AM14" s="5">
        <v>150</v>
      </c>
      <c r="AO14" s="4">
        <v>125</v>
      </c>
      <c r="AP14" s="30">
        <v>362.5</v>
      </c>
      <c r="AQ14" s="30">
        <v>352.5</v>
      </c>
      <c r="AR14" s="5">
        <v>307.5</v>
      </c>
      <c r="AS14" s="5">
        <v>267.5</v>
      </c>
      <c r="AT14" s="5">
        <v>232.5</v>
      </c>
      <c r="AU14" s="5">
        <v>187.5</v>
      </c>
      <c r="AV14" s="5">
        <v>170</v>
      </c>
      <c r="AW14" s="5">
        <v>157.5</v>
      </c>
    </row>
    <row r="15" spans="1:49" ht="15">
      <c r="A15" s="4">
        <v>140</v>
      </c>
      <c r="B15" s="30">
        <v>290</v>
      </c>
      <c r="C15" s="30">
        <v>280</v>
      </c>
      <c r="D15" s="5">
        <v>250</v>
      </c>
      <c r="E15" s="5">
        <v>217.5</v>
      </c>
      <c r="F15" s="5">
        <v>190</v>
      </c>
      <c r="G15" s="5">
        <v>170</v>
      </c>
      <c r="H15" s="5">
        <v>150</v>
      </c>
      <c r="I15" s="5">
        <v>132.5</v>
      </c>
      <c r="K15" s="14">
        <v>140</v>
      </c>
      <c r="L15" s="30">
        <v>380</v>
      </c>
      <c r="M15" s="30">
        <v>370</v>
      </c>
      <c r="N15" s="5">
        <v>322.5</v>
      </c>
      <c r="O15" s="5">
        <v>280</v>
      </c>
      <c r="P15" s="5">
        <v>245</v>
      </c>
      <c r="Q15" s="5">
        <v>197.5</v>
      </c>
      <c r="R15" s="5">
        <v>177.5</v>
      </c>
      <c r="S15" s="5">
        <v>165</v>
      </c>
      <c r="U15" s="14">
        <v>140</v>
      </c>
      <c r="V15" s="30">
        <v>407.5</v>
      </c>
      <c r="W15" s="30">
        <v>390</v>
      </c>
      <c r="X15" s="5">
        <v>342.5</v>
      </c>
      <c r="Y15" s="5">
        <v>300</v>
      </c>
      <c r="Z15" s="5">
        <v>257.5</v>
      </c>
      <c r="AA15" s="5">
        <v>197.5</v>
      </c>
      <c r="AB15" s="5">
        <v>177.5</v>
      </c>
      <c r="AC15" s="5">
        <v>165</v>
      </c>
      <c r="AD15" s="13"/>
      <c r="AE15" s="4">
        <v>140</v>
      </c>
      <c r="AF15" s="9">
        <v>355</v>
      </c>
      <c r="AG15" s="9">
        <v>345</v>
      </c>
      <c r="AH15" s="5">
        <v>300</v>
      </c>
      <c r="AI15" s="5">
        <v>262.5</v>
      </c>
      <c r="AJ15" s="5">
        <v>227.5</v>
      </c>
      <c r="AK15" s="5">
        <v>205</v>
      </c>
      <c r="AL15" s="5">
        <v>182.5</v>
      </c>
      <c r="AM15" s="5">
        <v>157.5</v>
      </c>
      <c r="AO15" s="4">
        <v>140</v>
      </c>
      <c r="AP15" s="30">
        <v>380</v>
      </c>
      <c r="AQ15" s="30">
        <v>370</v>
      </c>
      <c r="AR15" s="5">
        <v>322.5</v>
      </c>
      <c r="AS15" s="5">
        <v>280</v>
      </c>
      <c r="AT15" s="5">
        <v>245</v>
      </c>
      <c r="AU15" s="5">
        <v>197.5</v>
      </c>
      <c r="AV15" s="5">
        <v>177.5</v>
      </c>
      <c r="AW15" s="5">
        <v>165</v>
      </c>
    </row>
    <row r="16" spans="1:49" ht="15">
      <c r="A16" s="4" t="s">
        <v>9</v>
      </c>
      <c r="B16" s="30">
        <v>297.5</v>
      </c>
      <c r="C16" s="30">
        <v>287.5</v>
      </c>
      <c r="D16" s="5">
        <v>255</v>
      </c>
      <c r="E16" s="5">
        <v>222.5</v>
      </c>
      <c r="F16" s="5">
        <v>195</v>
      </c>
      <c r="G16" s="5">
        <v>175</v>
      </c>
      <c r="H16" s="5">
        <v>155</v>
      </c>
      <c r="I16" s="5">
        <v>137.5</v>
      </c>
      <c r="K16" s="14" t="s">
        <v>9</v>
      </c>
      <c r="L16" s="30">
        <v>390</v>
      </c>
      <c r="M16" s="30">
        <v>382.5</v>
      </c>
      <c r="N16" s="5">
        <v>332.5</v>
      </c>
      <c r="O16" s="5">
        <v>290</v>
      </c>
      <c r="P16" s="5">
        <v>252.5</v>
      </c>
      <c r="Q16" s="5">
        <v>205</v>
      </c>
      <c r="R16" s="5">
        <v>185</v>
      </c>
      <c r="S16" s="5">
        <v>170</v>
      </c>
      <c r="U16" s="14" t="s">
        <v>9</v>
      </c>
      <c r="V16" s="30">
        <v>427.5</v>
      </c>
      <c r="W16" s="30">
        <v>402.5</v>
      </c>
      <c r="X16" s="5">
        <v>352.5</v>
      </c>
      <c r="Y16" s="5">
        <v>307.5</v>
      </c>
      <c r="Z16" s="5">
        <v>265</v>
      </c>
      <c r="AA16" s="5">
        <v>205</v>
      </c>
      <c r="AB16" s="5">
        <v>185</v>
      </c>
      <c r="AC16" s="5">
        <v>170</v>
      </c>
      <c r="AD16" s="13"/>
      <c r="AE16" s="4" t="s">
        <v>9</v>
      </c>
      <c r="AF16" s="9">
        <v>365</v>
      </c>
      <c r="AG16" s="9">
        <v>355</v>
      </c>
      <c r="AH16" s="5">
        <v>310</v>
      </c>
      <c r="AI16" s="5">
        <v>270</v>
      </c>
      <c r="AJ16" s="5">
        <v>235</v>
      </c>
      <c r="AK16" s="5">
        <v>212.5</v>
      </c>
      <c r="AL16" s="5">
        <v>190</v>
      </c>
      <c r="AM16" s="5">
        <v>162.5</v>
      </c>
      <c r="AO16" s="4" t="s">
        <v>9</v>
      </c>
      <c r="AP16" s="30">
        <v>390</v>
      </c>
      <c r="AQ16" s="30">
        <v>382.5</v>
      </c>
      <c r="AR16" s="5">
        <v>332.5</v>
      </c>
      <c r="AS16" s="5">
        <v>290</v>
      </c>
      <c r="AT16" s="5">
        <v>252.5</v>
      </c>
      <c r="AU16" s="5">
        <v>205</v>
      </c>
      <c r="AV16" s="5">
        <v>185</v>
      </c>
      <c r="AW16" s="5">
        <v>170</v>
      </c>
    </row>
    <row r="17" spans="1:49">
      <c r="K17" s="16"/>
      <c r="L17" s="16"/>
      <c r="M17" s="16"/>
      <c r="N17" s="16"/>
      <c r="O17" s="16"/>
      <c r="P17" s="16"/>
      <c r="Q17" s="16"/>
      <c r="R17" s="16"/>
      <c r="S17" s="16"/>
      <c r="U17" s="16"/>
      <c r="V17" s="16"/>
      <c r="W17" s="16"/>
      <c r="X17" s="16"/>
      <c r="Y17" s="16"/>
      <c r="Z17" s="16"/>
      <c r="AA17" s="16"/>
      <c r="AB17" s="16"/>
      <c r="AC17" s="16"/>
      <c r="AR17" s="26"/>
    </row>
    <row r="18" spans="1:49">
      <c r="A18" s="3" t="s">
        <v>10</v>
      </c>
      <c r="B18" s="3"/>
      <c r="C18" s="3"/>
      <c r="K18" s="3" t="s">
        <v>10</v>
      </c>
      <c r="L18" s="16"/>
      <c r="M18" s="16"/>
      <c r="N18" s="16"/>
      <c r="O18" s="16"/>
      <c r="P18" s="16"/>
      <c r="Q18" s="16"/>
      <c r="R18" s="16"/>
      <c r="S18" s="16"/>
      <c r="U18" s="3" t="s">
        <v>10</v>
      </c>
      <c r="V18" s="16"/>
      <c r="W18" s="16"/>
      <c r="X18" s="16"/>
      <c r="Y18" s="16"/>
      <c r="Z18" s="16"/>
      <c r="AA18" s="16"/>
      <c r="AB18" s="16"/>
      <c r="AC18" s="16"/>
      <c r="AE18" s="3" t="s">
        <v>10</v>
      </c>
      <c r="AF18" s="3"/>
      <c r="AG18" s="3"/>
      <c r="AO18" s="3" t="s">
        <v>10</v>
      </c>
      <c r="AP18" s="3"/>
      <c r="AQ18" s="3"/>
    </row>
    <row r="19" spans="1:49" ht="15">
      <c r="A19" s="4" t="s">
        <v>2</v>
      </c>
      <c r="B19" s="4" t="s">
        <v>15</v>
      </c>
      <c r="C19" s="44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K19" s="4" t="s">
        <v>2</v>
      </c>
      <c r="L19" s="4" t="s">
        <v>15</v>
      </c>
      <c r="M19" s="44" t="s">
        <v>71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U19" s="4" t="s">
        <v>2</v>
      </c>
      <c r="V19" s="4" t="s">
        <v>15</v>
      </c>
      <c r="W19" s="44" t="s">
        <v>71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D19" s="14"/>
      <c r="AE19" s="4" t="s">
        <v>2</v>
      </c>
      <c r="AF19" s="4" t="s">
        <v>15</v>
      </c>
      <c r="AG19" s="44" t="s">
        <v>71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  <c r="AO19" s="4" t="s">
        <v>2</v>
      </c>
      <c r="AP19" s="4" t="s">
        <v>15</v>
      </c>
      <c r="AQ19" s="44" t="s">
        <v>71</v>
      </c>
      <c r="AR19" s="4" t="s">
        <v>3</v>
      </c>
      <c r="AS19" s="4" t="s">
        <v>4</v>
      </c>
      <c r="AT19" s="4" t="s">
        <v>5</v>
      </c>
      <c r="AU19" s="4" t="s">
        <v>6</v>
      </c>
      <c r="AV19" s="4" t="s">
        <v>7</v>
      </c>
      <c r="AW19" s="4" t="s">
        <v>8</v>
      </c>
    </row>
    <row r="20" spans="1:49" ht="15">
      <c r="A20" s="4">
        <v>44</v>
      </c>
      <c r="B20" s="30">
        <v>82.5</v>
      </c>
      <c r="C20" s="30">
        <v>75</v>
      </c>
      <c r="D20" s="5">
        <v>70</v>
      </c>
      <c r="E20" s="5">
        <v>62.5</v>
      </c>
      <c r="F20" s="5">
        <v>55</v>
      </c>
      <c r="G20" s="5">
        <v>47.5</v>
      </c>
      <c r="H20" s="5">
        <v>42.5</v>
      </c>
      <c r="I20" s="5">
        <v>37.5</v>
      </c>
      <c r="K20" s="14">
        <v>44</v>
      </c>
      <c r="L20" s="30">
        <v>100</v>
      </c>
      <c r="M20" s="30">
        <v>87.5</v>
      </c>
      <c r="N20" s="5">
        <v>80</v>
      </c>
      <c r="O20" s="5">
        <v>70</v>
      </c>
      <c r="P20" s="5" t="s">
        <v>42</v>
      </c>
      <c r="Q20" s="5">
        <v>55</v>
      </c>
      <c r="R20" s="5">
        <v>52.5</v>
      </c>
      <c r="S20" s="5">
        <v>50</v>
      </c>
      <c r="U20" s="14">
        <v>44</v>
      </c>
      <c r="V20" s="30">
        <v>110</v>
      </c>
      <c r="W20" s="30">
        <v>95</v>
      </c>
      <c r="X20" s="5">
        <v>85</v>
      </c>
      <c r="Y20" s="5">
        <v>75</v>
      </c>
      <c r="Z20" s="5">
        <v>60</v>
      </c>
      <c r="AA20" s="5">
        <v>55</v>
      </c>
      <c r="AB20" s="5">
        <v>52.5</v>
      </c>
      <c r="AC20" s="5">
        <v>50</v>
      </c>
      <c r="AD20" s="15"/>
      <c r="AE20" s="4">
        <v>44</v>
      </c>
      <c r="AF20" s="9">
        <v>90</v>
      </c>
      <c r="AG20" s="9">
        <v>80</v>
      </c>
      <c r="AH20" s="6">
        <v>72.5</v>
      </c>
      <c r="AI20" s="6">
        <v>62.5</v>
      </c>
      <c r="AJ20" s="6">
        <v>55</v>
      </c>
      <c r="AK20" s="6">
        <v>50</v>
      </c>
      <c r="AL20" s="6">
        <v>45</v>
      </c>
      <c r="AM20" s="6">
        <v>40</v>
      </c>
      <c r="AO20" s="4">
        <v>44</v>
      </c>
      <c r="AP20" s="30">
        <v>100</v>
      </c>
      <c r="AQ20" s="30">
        <v>87.5</v>
      </c>
      <c r="AR20" s="5">
        <v>80</v>
      </c>
      <c r="AS20" s="5">
        <v>70</v>
      </c>
      <c r="AT20" s="5" t="s">
        <v>42</v>
      </c>
      <c r="AU20" s="5">
        <v>55</v>
      </c>
      <c r="AV20" s="5">
        <v>52.5</v>
      </c>
      <c r="AW20" s="5">
        <v>50</v>
      </c>
    </row>
    <row r="21" spans="1:49" ht="15">
      <c r="A21" s="4">
        <v>48</v>
      </c>
      <c r="B21" s="30">
        <v>90</v>
      </c>
      <c r="C21" s="30">
        <v>82.5</v>
      </c>
      <c r="D21" s="5">
        <v>75</v>
      </c>
      <c r="E21" s="5">
        <v>67.5</v>
      </c>
      <c r="F21" s="5">
        <v>60</v>
      </c>
      <c r="G21" s="5">
        <v>52.5</v>
      </c>
      <c r="H21" s="5">
        <v>47.5</v>
      </c>
      <c r="I21" s="5">
        <v>42.5</v>
      </c>
      <c r="K21" s="14">
        <v>48</v>
      </c>
      <c r="L21" s="30">
        <v>112.5</v>
      </c>
      <c r="M21" s="30">
        <v>97.5</v>
      </c>
      <c r="N21" s="5" t="s">
        <v>43</v>
      </c>
      <c r="O21" s="5">
        <v>75</v>
      </c>
      <c r="P21" s="5" t="s">
        <v>44</v>
      </c>
      <c r="Q21" s="5">
        <v>60</v>
      </c>
      <c r="R21" s="5">
        <v>57.5</v>
      </c>
      <c r="S21" s="5">
        <v>55</v>
      </c>
      <c r="U21" s="14">
        <v>48</v>
      </c>
      <c r="V21" s="30">
        <v>125</v>
      </c>
      <c r="W21" s="30">
        <v>105</v>
      </c>
      <c r="X21" s="5">
        <v>92.5</v>
      </c>
      <c r="Y21" s="5">
        <v>80</v>
      </c>
      <c r="Z21" s="5">
        <v>65</v>
      </c>
      <c r="AA21" s="5">
        <v>60</v>
      </c>
      <c r="AB21" s="5">
        <v>57.5</v>
      </c>
      <c r="AC21" s="5">
        <v>55</v>
      </c>
      <c r="AD21" s="15"/>
      <c r="AE21" s="4">
        <v>48</v>
      </c>
      <c r="AF21" s="9">
        <v>100</v>
      </c>
      <c r="AG21" s="9">
        <v>90</v>
      </c>
      <c r="AH21" s="6">
        <v>80</v>
      </c>
      <c r="AI21" s="6">
        <v>70</v>
      </c>
      <c r="AJ21" s="6">
        <v>62.5</v>
      </c>
      <c r="AK21" s="6">
        <v>55</v>
      </c>
      <c r="AL21" s="6">
        <v>50</v>
      </c>
      <c r="AM21" s="6">
        <v>42.5</v>
      </c>
      <c r="AO21" s="4">
        <v>48</v>
      </c>
      <c r="AP21" s="30">
        <v>112.5</v>
      </c>
      <c r="AQ21" s="30">
        <v>97.5</v>
      </c>
      <c r="AR21" s="5" t="s">
        <v>43</v>
      </c>
      <c r="AS21" s="5">
        <v>75</v>
      </c>
      <c r="AT21" s="5" t="s">
        <v>44</v>
      </c>
      <c r="AU21" s="5">
        <v>60</v>
      </c>
      <c r="AV21" s="5">
        <v>57.5</v>
      </c>
      <c r="AW21" s="5">
        <v>55</v>
      </c>
    </row>
    <row r="22" spans="1:49" ht="15">
      <c r="A22" s="4">
        <v>52</v>
      </c>
      <c r="B22" s="30">
        <v>92.5</v>
      </c>
      <c r="C22" s="30">
        <v>87.5</v>
      </c>
      <c r="D22" s="5">
        <v>80</v>
      </c>
      <c r="E22" s="5">
        <v>72.5</v>
      </c>
      <c r="F22" s="5">
        <v>62.5</v>
      </c>
      <c r="G22" s="5">
        <v>55</v>
      </c>
      <c r="H22" s="5">
        <v>50</v>
      </c>
      <c r="I22" s="5">
        <v>45</v>
      </c>
      <c r="K22" s="14">
        <v>52</v>
      </c>
      <c r="L22" s="30">
        <v>120</v>
      </c>
      <c r="M22" s="30">
        <v>107.5</v>
      </c>
      <c r="N22" s="5">
        <v>95</v>
      </c>
      <c r="O22" s="5" t="s">
        <v>25</v>
      </c>
      <c r="P22" s="5" t="s">
        <v>24</v>
      </c>
      <c r="Q22" s="5">
        <v>65</v>
      </c>
      <c r="R22" s="5">
        <v>62.5</v>
      </c>
      <c r="S22" s="5">
        <v>60</v>
      </c>
      <c r="U22" s="14">
        <v>52</v>
      </c>
      <c r="V22" s="30">
        <v>132.5</v>
      </c>
      <c r="W22" s="30">
        <v>115</v>
      </c>
      <c r="X22" s="5">
        <v>102.5</v>
      </c>
      <c r="Y22" s="5">
        <v>87.5</v>
      </c>
      <c r="Z22" s="5">
        <v>70</v>
      </c>
      <c r="AA22" s="5">
        <v>65</v>
      </c>
      <c r="AB22" s="5">
        <v>62.5</v>
      </c>
      <c r="AC22" s="5">
        <v>60</v>
      </c>
      <c r="AD22" s="15"/>
      <c r="AE22" s="4">
        <v>52</v>
      </c>
      <c r="AF22" s="9">
        <v>110</v>
      </c>
      <c r="AG22" s="9">
        <v>100</v>
      </c>
      <c r="AH22" s="6">
        <v>87.5</v>
      </c>
      <c r="AI22" s="6">
        <v>77.5</v>
      </c>
      <c r="AJ22" s="6">
        <v>67.5</v>
      </c>
      <c r="AK22" s="6">
        <v>60</v>
      </c>
      <c r="AL22" s="6">
        <v>55</v>
      </c>
      <c r="AM22" s="6">
        <v>47.5</v>
      </c>
      <c r="AO22" s="4">
        <v>52</v>
      </c>
      <c r="AP22" s="30">
        <v>120</v>
      </c>
      <c r="AQ22" s="30">
        <v>107.5</v>
      </c>
      <c r="AR22" s="5">
        <v>95</v>
      </c>
      <c r="AS22" s="5" t="s">
        <v>25</v>
      </c>
      <c r="AT22" s="5" t="s">
        <v>24</v>
      </c>
      <c r="AU22" s="5">
        <v>65</v>
      </c>
      <c r="AV22" s="5">
        <v>62.5</v>
      </c>
      <c r="AW22" s="5">
        <v>60</v>
      </c>
    </row>
    <row r="23" spans="1:49" ht="15">
      <c r="A23" s="4">
        <v>56</v>
      </c>
      <c r="B23" s="30">
        <v>95</v>
      </c>
      <c r="C23" s="30">
        <v>90</v>
      </c>
      <c r="D23" s="5">
        <v>87.5</v>
      </c>
      <c r="E23" s="5">
        <v>77.5</v>
      </c>
      <c r="F23" s="5">
        <v>67.5</v>
      </c>
      <c r="G23" s="5">
        <v>60</v>
      </c>
      <c r="H23" s="5">
        <v>52.5</v>
      </c>
      <c r="I23" s="5">
        <v>47.5</v>
      </c>
      <c r="K23" s="14">
        <v>56</v>
      </c>
      <c r="L23" s="30">
        <v>127.5</v>
      </c>
      <c r="M23" s="30">
        <v>117.5</v>
      </c>
      <c r="N23" s="5" t="s">
        <v>45</v>
      </c>
      <c r="O23" s="5" t="s">
        <v>43</v>
      </c>
      <c r="P23" s="5" t="s">
        <v>46</v>
      </c>
      <c r="Q23" s="5">
        <v>70</v>
      </c>
      <c r="R23" s="5">
        <v>67.5</v>
      </c>
      <c r="S23" s="5">
        <v>65</v>
      </c>
      <c r="U23" s="14">
        <v>56</v>
      </c>
      <c r="V23" s="30">
        <v>140</v>
      </c>
      <c r="W23" s="30">
        <v>125</v>
      </c>
      <c r="X23" s="5">
        <v>110</v>
      </c>
      <c r="Y23" s="5">
        <v>92.5</v>
      </c>
      <c r="Z23" s="5">
        <v>77.5</v>
      </c>
      <c r="AA23" s="5">
        <v>70</v>
      </c>
      <c r="AB23" s="5">
        <v>67.5</v>
      </c>
      <c r="AC23" s="5">
        <v>65</v>
      </c>
      <c r="AD23" s="15"/>
      <c r="AE23" s="4">
        <v>56</v>
      </c>
      <c r="AF23" s="9">
        <v>117.5</v>
      </c>
      <c r="AG23" s="9">
        <v>107.5</v>
      </c>
      <c r="AH23" s="6">
        <v>95</v>
      </c>
      <c r="AI23" s="6">
        <v>82.5</v>
      </c>
      <c r="AJ23" s="6">
        <v>72.5</v>
      </c>
      <c r="AK23" s="6">
        <v>65</v>
      </c>
      <c r="AL23" s="6">
        <v>60</v>
      </c>
      <c r="AM23" s="6">
        <v>50</v>
      </c>
      <c r="AO23" s="4">
        <v>56</v>
      </c>
      <c r="AP23" s="30">
        <v>127.5</v>
      </c>
      <c r="AQ23" s="30">
        <v>117.5</v>
      </c>
      <c r="AR23" s="5" t="s">
        <v>45</v>
      </c>
      <c r="AS23" s="5" t="s">
        <v>43</v>
      </c>
      <c r="AT23" s="5" t="s">
        <v>46</v>
      </c>
      <c r="AU23" s="5">
        <v>70</v>
      </c>
      <c r="AV23" s="5">
        <v>67.5</v>
      </c>
      <c r="AW23" s="5">
        <v>65</v>
      </c>
    </row>
    <row r="24" spans="1:49" ht="15">
      <c r="A24" s="4">
        <v>60</v>
      </c>
      <c r="B24" s="30">
        <v>107.5</v>
      </c>
      <c r="C24" s="30">
        <v>102.5</v>
      </c>
      <c r="D24" s="5">
        <v>92.5</v>
      </c>
      <c r="E24" s="5">
        <v>82.5</v>
      </c>
      <c r="F24" s="5">
        <v>72.5</v>
      </c>
      <c r="G24" s="5">
        <v>65</v>
      </c>
      <c r="H24" s="5">
        <v>57.5</v>
      </c>
      <c r="I24" s="5">
        <v>50</v>
      </c>
      <c r="K24" s="14">
        <v>60</v>
      </c>
      <c r="L24" s="30">
        <v>142.5</v>
      </c>
      <c r="M24" s="30">
        <v>127.5</v>
      </c>
      <c r="N24" s="5" t="s">
        <v>47</v>
      </c>
      <c r="O24" s="5" t="s">
        <v>48</v>
      </c>
      <c r="P24" s="5" t="s">
        <v>25</v>
      </c>
      <c r="Q24" s="5">
        <v>80</v>
      </c>
      <c r="R24" s="5">
        <v>77.5</v>
      </c>
      <c r="S24" s="5">
        <v>75</v>
      </c>
      <c r="U24" s="14">
        <v>60</v>
      </c>
      <c r="V24" s="30">
        <v>157.5</v>
      </c>
      <c r="W24" s="30">
        <v>135</v>
      </c>
      <c r="X24" s="5">
        <v>120</v>
      </c>
      <c r="Y24" s="5">
        <v>102.5</v>
      </c>
      <c r="Z24" s="5">
        <v>87.5</v>
      </c>
      <c r="AA24" s="5">
        <v>80</v>
      </c>
      <c r="AB24" s="5">
        <v>77.5</v>
      </c>
      <c r="AC24" s="5">
        <v>75</v>
      </c>
      <c r="AD24" s="15"/>
      <c r="AE24" s="4">
        <v>60</v>
      </c>
      <c r="AF24" s="9">
        <v>125</v>
      </c>
      <c r="AG24" s="9">
        <v>115</v>
      </c>
      <c r="AH24" s="6">
        <v>102.5</v>
      </c>
      <c r="AI24" s="6">
        <v>90</v>
      </c>
      <c r="AJ24" s="6">
        <v>77.5</v>
      </c>
      <c r="AK24" s="6">
        <v>70</v>
      </c>
      <c r="AL24" s="6">
        <v>62.5</v>
      </c>
      <c r="AM24" s="6">
        <v>55</v>
      </c>
      <c r="AO24" s="4">
        <v>60</v>
      </c>
      <c r="AP24" s="30">
        <v>142.5</v>
      </c>
      <c r="AQ24" s="30">
        <v>127.5</v>
      </c>
      <c r="AR24" s="5" t="s">
        <v>47</v>
      </c>
      <c r="AS24" s="5" t="s">
        <v>48</v>
      </c>
      <c r="AT24" s="5" t="s">
        <v>25</v>
      </c>
      <c r="AU24" s="5">
        <v>80</v>
      </c>
      <c r="AV24" s="5">
        <v>77.5</v>
      </c>
      <c r="AW24" s="5">
        <v>75</v>
      </c>
    </row>
    <row r="25" spans="1:49" ht="15">
      <c r="A25" s="4">
        <v>67.5</v>
      </c>
      <c r="B25" s="30">
        <v>115</v>
      </c>
      <c r="C25" s="30">
        <v>110</v>
      </c>
      <c r="D25" s="5">
        <v>100</v>
      </c>
      <c r="E25" s="5">
        <v>90</v>
      </c>
      <c r="F25" s="5">
        <v>80</v>
      </c>
      <c r="G25" s="5">
        <v>70</v>
      </c>
      <c r="H25" s="5">
        <v>62.5</v>
      </c>
      <c r="I25" s="5">
        <v>55</v>
      </c>
      <c r="K25" s="14">
        <v>67.5</v>
      </c>
      <c r="L25" s="30">
        <v>152.5</v>
      </c>
      <c r="M25" s="30">
        <v>142.5</v>
      </c>
      <c r="N25" s="5" t="s">
        <v>49</v>
      </c>
      <c r="O25" s="5">
        <v>105</v>
      </c>
      <c r="P25" s="5" t="s">
        <v>43</v>
      </c>
      <c r="Q25" s="5">
        <v>85</v>
      </c>
      <c r="R25" s="5">
        <v>82.5</v>
      </c>
      <c r="S25" s="5">
        <v>80</v>
      </c>
      <c r="U25" s="14">
        <v>67.5</v>
      </c>
      <c r="V25" s="30">
        <v>167.5</v>
      </c>
      <c r="W25" s="30">
        <v>150</v>
      </c>
      <c r="X25" s="5">
        <v>132.5</v>
      </c>
      <c r="Y25" s="5">
        <v>110</v>
      </c>
      <c r="Z25" s="5">
        <v>92.5</v>
      </c>
      <c r="AA25" s="5">
        <v>85</v>
      </c>
      <c r="AB25" s="5">
        <v>82.5</v>
      </c>
      <c r="AC25" s="5">
        <v>80</v>
      </c>
      <c r="AD25" s="15"/>
      <c r="AE25" s="4">
        <v>67.5</v>
      </c>
      <c r="AF25" s="9">
        <v>140</v>
      </c>
      <c r="AG25" s="9">
        <v>130</v>
      </c>
      <c r="AH25" s="6">
        <v>115</v>
      </c>
      <c r="AI25" s="6">
        <v>100</v>
      </c>
      <c r="AJ25" s="6">
        <v>87.5</v>
      </c>
      <c r="AK25" s="6">
        <v>77.5</v>
      </c>
      <c r="AL25" s="6">
        <v>70</v>
      </c>
      <c r="AM25" s="6">
        <v>60</v>
      </c>
      <c r="AO25" s="4" t="s">
        <v>24</v>
      </c>
      <c r="AP25" s="30">
        <v>152.5</v>
      </c>
      <c r="AQ25" s="30">
        <v>142.5</v>
      </c>
      <c r="AR25" s="5" t="s">
        <v>49</v>
      </c>
      <c r="AS25" s="5">
        <v>105</v>
      </c>
      <c r="AT25" s="5" t="s">
        <v>43</v>
      </c>
      <c r="AU25" s="5">
        <v>85</v>
      </c>
      <c r="AV25" s="5">
        <v>82.5</v>
      </c>
      <c r="AW25" s="5">
        <v>80</v>
      </c>
    </row>
    <row r="26" spans="1:49" ht="15">
      <c r="A26" s="4">
        <v>75</v>
      </c>
      <c r="B26" s="30">
        <v>125</v>
      </c>
      <c r="C26" s="30">
        <v>120</v>
      </c>
      <c r="D26" s="5">
        <v>107.5</v>
      </c>
      <c r="E26" s="5">
        <v>95</v>
      </c>
      <c r="F26" s="5">
        <v>85</v>
      </c>
      <c r="G26" s="5">
        <v>75</v>
      </c>
      <c r="H26" s="5">
        <v>65</v>
      </c>
      <c r="I26" s="5">
        <v>57.5</v>
      </c>
      <c r="K26" s="14">
        <v>75</v>
      </c>
      <c r="L26" s="30">
        <v>165</v>
      </c>
      <c r="M26" s="30">
        <v>155</v>
      </c>
      <c r="N26" s="5">
        <v>130</v>
      </c>
      <c r="O26" s="5" t="s">
        <v>47</v>
      </c>
      <c r="P26" s="5">
        <v>95</v>
      </c>
      <c r="Q26" s="5">
        <v>90</v>
      </c>
      <c r="R26" s="5">
        <v>87.5</v>
      </c>
      <c r="S26" s="5">
        <v>85</v>
      </c>
      <c r="U26" s="14">
        <v>75</v>
      </c>
      <c r="V26" s="30">
        <v>182.5</v>
      </c>
      <c r="W26" s="30">
        <v>167.5</v>
      </c>
      <c r="X26" s="5">
        <v>140</v>
      </c>
      <c r="Y26" s="5">
        <v>117.5</v>
      </c>
      <c r="Z26" s="5">
        <v>100</v>
      </c>
      <c r="AA26" s="5">
        <v>90</v>
      </c>
      <c r="AB26" s="5">
        <v>87.5</v>
      </c>
      <c r="AC26" s="5">
        <v>85</v>
      </c>
      <c r="AD26" s="15"/>
      <c r="AE26" s="4">
        <v>75</v>
      </c>
      <c r="AF26" s="9">
        <v>150</v>
      </c>
      <c r="AG26" s="9">
        <v>140</v>
      </c>
      <c r="AH26" s="6">
        <v>125</v>
      </c>
      <c r="AI26" s="6">
        <v>107.5</v>
      </c>
      <c r="AJ26" s="6">
        <v>95</v>
      </c>
      <c r="AK26" s="6">
        <v>85</v>
      </c>
      <c r="AL26" s="6">
        <v>77.5</v>
      </c>
      <c r="AM26" s="6">
        <v>65</v>
      </c>
      <c r="AO26" s="4">
        <v>75</v>
      </c>
      <c r="AP26" s="30">
        <v>165</v>
      </c>
      <c r="AQ26" s="30">
        <v>155</v>
      </c>
      <c r="AR26" s="5">
        <v>130</v>
      </c>
      <c r="AS26" s="5" t="s">
        <v>47</v>
      </c>
      <c r="AT26" s="5">
        <v>95</v>
      </c>
      <c r="AU26" s="5">
        <v>90</v>
      </c>
      <c r="AV26" s="5">
        <v>87.5</v>
      </c>
      <c r="AW26" s="5">
        <v>85</v>
      </c>
    </row>
    <row r="27" spans="1:49" ht="15">
      <c r="A27" s="4">
        <v>82.5</v>
      </c>
      <c r="B27" s="30">
        <v>132.5</v>
      </c>
      <c r="C27" s="30">
        <v>127.5</v>
      </c>
      <c r="D27" s="5">
        <v>112.5</v>
      </c>
      <c r="E27" s="5">
        <v>100</v>
      </c>
      <c r="F27" s="5">
        <v>87.5</v>
      </c>
      <c r="G27" s="5">
        <v>77.5</v>
      </c>
      <c r="H27" s="5">
        <v>70</v>
      </c>
      <c r="I27" s="5">
        <v>60</v>
      </c>
      <c r="K27" s="14">
        <v>82.5</v>
      </c>
      <c r="L27" s="30">
        <v>175</v>
      </c>
      <c r="M27" s="30">
        <v>165</v>
      </c>
      <c r="N27" s="5" t="s">
        <v>40</v>
      </c>
      <c r="O27" s="5" t="s">
        <v>50</v>
      </c>
      <c r="P27" s="5">
        <v>100</v>
      </c>
      <c r="Q27" s="5">
        <v>95</v>
      </c>
      <c r="R27" s="5">
        <v>90</v>
      </c>
      <c r="S27" s="5">
        <v>87.5</v>
      </c>
      <c r="U27" s="14">
        <v>82.5</v>
      </c>
      <c r="V27" s="30">
        <v>192.5</v>
      </c>
      <c r="W27" s="30">
        <v>177.5</v>
      </c>
      <c r="X27" s="5">
        <v>147.5</v>
      </c>
      <c r="Y27" s="5">
        <v>125</v>
      </c>
      <c r="Z27" s="5">
        <v>105</v>
      </c>
      <c r="AA27" s="5">
        <v>95</v>
      </c>
      <c r="AB27" s="5">
        <v>90</v>
      </c>
      <c r="AC27" s="5">
        <v>87.5</v>
      </c>
      <c r="AD27" s="15"/>
      <c r="AE27" s="4">
        <v>82.5</v>
      </c>
      <c r="AF27" s="9">
        <v>160</v>
      </c>
      <c r="AG27" s="9">
        <v>150</v>
      </c>
      <c r="AH27" s="6">
        <v>132.5</v>
      </c>
      <c r="AI27" s="6">
        <v>115</v>
      </c>
      <c r="AJ27" s="6">
        <v>100</v>
      </c>
      <c r="AK27" s="6">
        <v>90</v>
      </c>
      <c r="AL27" s="6">
        <v>82.5</v>
      </c>
      <c r="AM27" s="6">
        <v>70</v>
      </c>
      <c r="AO27" s="4" t="s">
        <v>25</v>
      </c>
      <c r="AP27" s="30">
        <v>175</v>
      </c>
      <c r="AQ27" s="30">
        <v>165</v>
      </c>
      <c r="AR27" s="5" t="s">
        <v>40</v>
      </c>
      <c r="AS27" s="5" t="s">
        <v>50</v>
      </c>
      <c r="AT27" s="5">
        <v>100</v>
      </c>
      <c r="AU27" s="5">
        <v>95</v>
      </c>
      <c r="AV27" s="5">
        <v>90</v>
      </c>
      <c r="AW27" s="5">
        <v>87.5</v>
      </c>
    </row>
    <row r="28" spans="1:49" ht="15">
      <c r="A28" s="4">
        <v>90</v>
      </c>
      <c r="B28" s="30">
        <v>140</v>
      </c>
      <c r="C28" s="30">
        <v>135</v>
      </c>
      <c r="D28" s="5">
        <v>117.5</v>
      </c>
      <c r="E28" s="5">
        <v>105</v>
      </c>
      <c r="F28" s="5">
        <v>90</v>
      </c>
      <c r="G28" s="5">
        <v>80</v>
      </c>
      <c r="H28" s="5">
        <v>72.5</v>
      </c>
      <c r="I28" s="5">
        <v>62.5</v>
      </c>
      <c r="K28" s="14">
        <v>90</v>
      </c>
      <c r="L28" s="30">
        <v>185</v>
      </c>
      <c r="M28" s="30">
        <v>175</v>
      </c>
      <c r="N28" s="5" t="s">
        <v>41</v>
      </c>
      <c r="O28" s="5">
        <v>125</v>
      </c>
      <c r="P28" s="5">
        <v>105</v>
      </c>
      <c r="Q28" s="5">
        <v>100</v>
      </c>
      <c r="R28" s="5">
        <v>95</v>
      </c>
      <c r="S28" s="5">
        <v>90</v>
      </c>
      <c r="U28" s="14">
        <v>90</v>
      </c>
      <c r="V28" s="30">
        <v>202.5</v>
      </c>
      <c r="W28" s="30">
        <v>187.5</v>
      </c>
      <c r="X28" s="5">
        <v>152.5</v>
      </c>
      <c r="Y28" s="5">
        <v>132.5</v>
      </c>
      <c r="Z28" s="5">
        <v>110</v>
      </c>
      <c r="AA28" s="5">
        <v>100</v>
      </c>
      <c r="AB28" s="5">
        <v>95</v>
      </c>
      <c r="AC28" s="5">
        <v>90</v>
      </c>
      <c r="AD28" s="15"/>
      <c r="AE28" s="4">
        <v>90</v>
      </c>
      <c r="AF28" s="9">
        <v>170</v>
      </c>
      <c r="AG28" s="9">
        <v>160</v>
      </c>
      <c r="AH28" s="6">
        <v>140</v>
      </c>
      <c r="AI28" s="6">
        <v>122.5</v>
      </c>
      <c r="AJ28" s="6">
        <v>107.5</v>
      </c>
      <c r="AK28" s="6">
        <v>95</v>
      </c>
      <c r="AL28" s="6">
        <v>85</v>
      </c>
      <c r="AM28" s="6">
        <v>75</v>
      </c>
      <c r="AO28" s="4">
        <v>90</v>
      </c>
      <c r="AP28" s="30">
        <v>185</v>
      </c>
      <c r="AQ28" s="30">
        <v>175</v>
      </c>
      <c r="AR28" s="5" t="s">
        <v>41</v>
      </c>
      <c r="AS28" s="5">
        <v>125</v>
      </c>
      <c r="AT28" s="5">
        <v>105</v>
      </c>
      <c r="AU28" s="5">
        <v>100</v>
      </c>
      <c r="AV28" s="5">
        <v>95</v>
      </c>
      <c r="AW28" s="5">
        <v>90</v>
      </c>
    </row>
    <row r="29" spans="1:49" ht="15">
      <c r="A29" s="4" t="s">
        <v>11</v>
      </c>
      <c r="B29" s="30">
        <v>150</v>
      </c>
      <c r="C29" s="30">
        <v>145</v>
      </c>
      <c r="D29" s="5">
        <v>122.5</v>
      </c>
      <c r="E29" s="5">
        <v>110</v>
      </c>
      <c r="F29" s="5">
        <v>95</v>
      </c>
      <c r="G29" s="5">
        <v>85</v>
      </c>
      <c r="H29" s="5">
        <v>75</v>
      </c>
      <c r="I29" s="5">
        <v>67.5</v>
      </c>
      <c r="K29" s="14" t="s">
        <v>11</v>
      </c>
      <c r="L29" s="30">
        <v>197.5</v>
      </c>
      <c r="M29" s="30">
        <v>180</v>
      </c>
      <c r="N29" s="5">
        <v>147.5</v>
      </c>
      <c r="O29" s="5">
        <v>132.5</v>
      </c>
      <c r="P29" s="5">
        <v>110</v>
      </c>
      <c r="Q29" s="5">
        <v>105</v>
      </c>
      <c r="R29" s="5">
        <v>100</v>
      </c>
      <c r="S29" s="5">
        <v>92.5</v>
      </c>
      <c r="U29" s="14" t="s">
        <v>11</v>
      </c>
      <c r="V29" s="30">
        <v>217.5</v>
      </c>
      <c r="W29" s="30">
        <v>192.5</v>
      </c>
      <c r="X29" s="5">
        <v>157.5</v>
      </c>
      <c r="Y29" s="5">
        <v>140</v>
      </c>
      <c r="Z29" s="5">
        <v>115</v>
      </c>
      <c r="AA29" s="5">
        <v>105</v>
      </c>
      <c r="AB29" s="5">
        <v>100</v>
      </c>
      <c r="AC29" s="5">
        <v>92.5</v>
      </c>
      <c r="AD29" s="15"/>
      <c r="AE29" s="4" t="s">
        <v>11</v>
      </c>
      <c r="AF29" s="9">
        <v>172.5</v>
      </c>
      <c r="AG29" s="9">
        <v>167.5</v>
      </c>
      <c r="AH29" s="6">
        <v>145</v>
      </c>
      <c r="AI29" s="6">
        <v>125</v>
      </c>
      <c r="AJ29" s="6">
        <v>110</v>
      </c>
      <c r="AK29" s="6">
        <v>97.5</v>
      </c>
      <c r="AL29" s="6">
        <v>87.5</v>
      </c>
      <c r="AM29" s="6">
        <v>77.5</v>
      </c>
      <c r="AO29" s="4" t="s">
        <v>11</v>
      </c>
      <c r="AP29" s="30">
        <v>197.5</v>
      </c>
      <c r="AQ29" s="30">
        <v>180</v>
      </c>
      <c r="AR29" s="5">
        <v>147.5</v>
      </c>
      <c r="AS29" s="5">
        <v>132.5</v>
      </c>
      <c r="AT29" s="5">
        <v>110</v>
      </c>
      <c r="AU29" s="5">
        <v>105</v>
      </c>
      <c r="AV29" s="5">
        <v>100</v>
      </c>
      <c r="AW29" s="5">
        <v>92.5</v>
      </c>
    </row>
    <row r="30" spans="1:49">
      <c r="K30" s="16"/>
      <c r="L30" s="16"/>
      <c r="M30" s="16"/>
      <c r="N30" s="16"/>
      <c r="O30" s="16"/>
      <c r="P30" s="16"/>
      <c r="Q30" s="16"/>
      <c r="R30" s="16"/>
      <c r="S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49">
      <c r="K31" s="16"/>
      <c r="L31" s="16"/>
      <c r="M31" s="16"/>
      <c r="N31" s="16"/>
      <c r="O31" s="16"/>
      <c r="P31" s="16"/>
      <c r="Q31" s="16"/>
      <c r="R31" s="16"/>
      <c r="S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49">
      <c r="K32" s="16"/>
      <c r="L32" s="16"/>
      <c r="M32" s="16"/>
      <c r="N32" s="16"/>
      <c r="O32" s="16"/>
      <c r="P32" s="16"/>
      <c r="Q32" s="16"/>
      <c r="R32" s="16"/>
      <c r="S32" s="16"/>
      <c r="U32" s="16"/>
      <c r="V32" s="16"/>
      <c r="W32" s="16"/>
      <c r="X32" s="16"/>
      <c r="Y32" s="16"/>
      <c r="Z32" s="16"/>
      <c r="AA32" s="16"/>
      <c r="AB32" s="16"/>
      <c r="AC32" s="16"/>
    </row>
  </sheetData>
  <phoneticPr fontId="5" type="noConversion"/>
  <pageMargins left="0.75" right="0.75" top="1" bottom="1" header="0.5" footer="0.5"/>
  <pageSetup paperSize="285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N29"/>
  <sheetViews>
    <sheetView workbookViewId="0">
      <selection activeCell="A3" sqref="A3"/>
    </sheetView>
  </sheetViews>
  <sheetFormatPr defaultColWidth="8.7109375" defaultRowHeight="12.75"/>
  <cols>
    <col min="1" max="3" width="7.7109375" customWidth="1"/>
    <col min="4" max="4" width="7.85546875" customWidth="1"/>
    <col min="5" max="5" width="7.7109375" customWidth="1"/>
    <col min="6" max="6" width="8" customWidth="1"/>
    <col min="7" max="7" width="7.5703125" customWidth="1"/>
    <col min="8" max="8" width="7.42578125" customWidth="1"/>
    <col min="9" max="9" width="7.5703125" customWidth="1"/>
    <col min="10" max="10" width="4.42578125" customWidth="1"/>
    <col min="11" max="13" width="7" customWidth="1"/>
    <col min="14" max="19" width="8.28515625" customWidth="1"/>
    <col min="20" max="20" width="3.5703125" customWidth="1"/>
    <col min="21" max="23" width="9.7109375" customWidth="1"/>
    <col min="24" max="24" width="9.5703125" customWidth="1"/>
    <col min="25" max="25" width="9.7109375" customWidth="1"/>
    <col min="26" max="26" width="9.42578125" customWidth="1"/>
    <col min="27" max="27" width="8.28515625" customWidth="1"/>
    <col min="28" max="28" width="8.42578125" customWidth="1"/>
    <col min="29" max="29" width="8.140625" customWidth="1"/>
    <col min="30" max="30" width="3.42578125" customWidth="1"/>
    <col min="31" max="34" width="8.42578125" customWidth="1"/>
    <col min="35" max="35" width="8.5703125" customWidth="1"/>
    <col min="36" max="36" width="8.42578125" customWidth="1"/>
    <col min="37" max="37" width="8.28515625" customWidth="1"/>
    <col min="38" max="38" width="8.42578125" customWidth="1"/>
    <col min="39" max="39" width="8.5703125" customWidth="1"/>
  </cols>
  <sheetData>
    <row r="1" spans="1:40" ht="20.25">
      <c r="A1" s="1" t="s">
        <v>51</v>
      </c>
      <c r="B1" s="1"/>
      <c r="C1" s="1"/>
    </row>
    <row r="2" spans="1:40">
      <c r="A2" s="2" t="s">
        <v>0</v>
      </c>
      <c r="B2" s="2"/>
      <c r="C2" s="2"/>
      <c r="K2" s="2" t="s">
        <v>18</v>
      </c>
      <c r="L2" s="2"/>
      <c r="M2" s="2"/>
      <c r="U2" s="2" t="s">
        <v>19</v>
      </c>
      <c r="V2" s="2"/>
      <c r="W2" s="2"/>
      <c r="AE2" s="2" t="s">
        <v>20</v>
      </c>
      <c r="AF2" s="2"/>
      <c r="AG2" s="2"/>
    </row>
    <row r="3" spans="1:40">
      <c r="A3" s="3" t="s">
        <v>1</v>
      </c>
      <c r="B3" s="3"/>
      <c r="C3" s="3"/>
      <c r="K3" s="3" t="s">
        <v>1</v>
      </c>
      <c r="U3" s="3" t="s">
        <v>1</v>
      </c>
      <c r="V3" s="3"/>
      <c r="W3" s="3"/>
      <c r="AE3" s="3" t="s">
        <v>1</v>
      </c>
      <c r="AF3" s="3"/>
      <c r="AG3" s="3"/>
    </row>
    <row r="4" spans="1:40">
      <c r="A4" s="4" t="s">
        <v>2</v>
      </c>
      <c r="B4" s="4" t="s">
        <v>15</v>
      </c>
      <c r="C4" s="44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/>
      <c r="K4" s="4" t="s">
        <v>2</v>
      </c>
      <c r="L4" s="4" t="s">
        <v>15</v>
      </c>
      <c r="M4" s="44" t="s">
        <v>71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U4" s="4" t="s">
        <v>2</v>
      </c>
      <c r="V4" s="4" t="s">
        <v>15</v>
      </c>
      <c r="W4" s="44" t="s">
        <v>71</v>
      </c>
      <c r="X4" s="4" t="s">
        <v>3</v>
      </c>
      <c r="Y4" s="4" t="s">
        <v>4</v>
      </c>
      <c r="Z4" s="4" t="s">
        <v>5</v>
      </c>
      <c r="AA4" s="4" t="s">
        <v>6</v>
      </c>
      <c r="AB4" s="4" t="s">
        <v>7</v>
      </c>
      <c r="AC4" s="4" t="s">
        <v>8</v>
      </c>
      <c r="AE4" s="4" t="s">
        <v>2</v>
      </c>
      <c r="AF4" s="4" t="s">
        <v>15</v>
      </c>
      <c r="AG4" s="44" t="s">
        <v>71</v>
      </c>
      <c r="AH4" s="4" t="s">
        <v>3</v>
      </c>
      <c r="AI4" s="4" t="s">
        <v>4</v>
      </c>
      <c r="AJ4" s="4" t="s">
        <v>5</v>
      </c>
      <c r="AK4" s="4" t="s">
        <v>6</v>
      </c>
      <c r="AL4" s="4" t="s">
        <v>7</v>
      </c>
      <c r="AM4" s="4" t="s">
        <v>8</v>
      </c>
    </row>
    <row r="5" spans="1:40">
      <c r="A5" s="4">
        <v>52</v>
      </c>
      <c r="B5" s="30">
        <v>215</v>
      </c>
      <c r="C5" s="30">
        <v>210</v>
      </c>
      <c r="D5" s="5">
        <v>185</v>
      </c>
      <c r="E5" s="5">
        <v>165</v>
      </c>
      <c r="F5" s="5">
        <v>145</v>
      </c>
      <c r="G5" s="5">
        <v>127.5</v>
      </c>
      <c r="H5" s="5">
        <v>112.5</v>
      </c>
      <c r="I5" s="5">
        <v>100</v>
      </c>
      <c r="J5" s="5"/>
      <c r="K5" s="4">
        <v>52</v>
      </c>
      <c r="L5" s="5">
        <v>242.5</v>
      </c>
      <c r="M5" s="5">
        <v>232.5</v>
      </c>
      <c r="N5" s="5">
        <v>222.5</v>
      </c>
      <c r="O5" s="5">
        <v>190</v>
      </c>
      <c r="P5" s="5">
        <v>160</v>
      </c>
      <c r="Q5" s="5">
        <v>142.5</v>
      </c>
      <c r="R5" s="5">
        <v>125</v>
      </c>
      <c r="S5" s="5">
        <f>I5*1.1</f>
        <v>110.00000000000001</v>
      </c>
      <c r="U5" s="4">
        <v>52</v>
      </c>
      <c r="V5" s="8">
        <v>252.5</v>
      </c>
      <c r="W5" s="8">
        <v>247.5</v>
      </c>
      <c r="X5" s="5">
        <v>222.5</v>
      </c>
      <c r="Y5" s="5">
        <v>195</v>
      </c>
      <c r="Z5" s="5">
        <v>182.5</v>
      </c>
      <c r="AA5" s="5">
        <v>165</v>
      </c>
      <c r="AB5" s="5">
        <v>152.5</v>
      </c>
      <c r="AC5" s="5">
        <v>132.5</v>
      </c>
      <c r="AE5" s="4">
        <v>52</v>
      </c>
      <c r="AF5" s="30">
        <v>265</v>
      </c>
      <c r="AG5" s="30">
        <v>260</v>
      </c>
      <c r="AH5" s="5">
        <v>232.5</v>
      </c>
      <c r="AI5" s="5">
        <v>200</v>
      </c>
      <c r="AJ5" s="5">
        <v>170</v>
      </c>
      <c r="AK5" s="5">
        <v>160</v>
      </c>
      <c r="AL5" s="5">
        <v>142.5</v>
      </c>
      <c r="AM5" s="5">
        <v>127.5</v>
      </c>
    </row>
    <row r="6" spans="1:40">
      <c r="A6" s="4">
        <v>56</v>
      </c>
      <c r="B6" s="30">
        <v>232.5</v>
      </c>
      <c r="C6" s="30">
        <v>227.5</v>
      </c>
      <c r="D6" s="5">
        <v>200</v>
      </c>
      <c r="E6" s="5">
        <v>177.5</v>
      </c>
      <c r="F6" s="5">
        <v>157.5</v>
      </c>
      <c r="G6" s="5">
        <v>137.5</v>
      </c>
      <c r="H6" s="5">
        <v>122.5</v>
      </c>
      <c r="I6" s="5">
        <v>107.5</v>
      </c>
      <c r="J6" s="5"/>
      <c r="K6" s="4">
        <v>56</v>
      </c>
      <c r="L6" s="5">
        <v>262.5</v>
      </c>
      <c r="M6" s="5">
        <v>250</v>
      </c>
      <c r="N6" s="5">
        <f>D6*1.2</f>
        <v>240</v>
      </c>
      <c r="O6" s="5">
        <v>205</v>
      </c>
      <c r="P6" s="5">
        <v>175</v>
      </c>
      <c r="Q6" s="5">
        <v>152.5</v>
      </c>
      <c r="R6" s="5">
        <v>135</v>
      </c>
      <c r="S6" s="5">
        <v>120</v>
      </c>
      <c r="U6" s="4">
        <v>56</v>
      </c>
      <c r="V6" s="8">
        <v>270</v>
      </c>
      <c r="W6" s="8">
        <v>265</v>
      </c>
      <c r="X6" s="5">
        <v>237.5</v>
      </c>
      <c r="Y6" s="5">
        <v>207.5</v>
      </c>
      <c r="Z6" s="5">
        <v>192.5</v>
      </c>
      <c r="AA6" s="5">
        <v>175</v>
      </c>
      <c r="AB6" s="5">
        <v>160</v>
      </c>
      <c r="AC6" s="5">
        <v>142.5</v>
      </c>
      <c r="AE6" s="4">
        <v>56</v>
      </c>
      <c r="AF6" s="30">
        <v>282.5</v>
      </c>
      <c r="AG6" s="30">
        <v>277.5</v>
      </c>
      <c r="AH6" s="5">
        <v>247.5</v>
      </c>
      <c r="AI6" s="5">
        <v>215</v>
      </c>
      <c r="AJ6" s="5">
        <v>185</v>
      </c>
      <c r="AK6" s="5">
        <v>170</v>
      </c>
      <c r="AL6" s="5">
        <v>150</v>
      </c>
      <c r="AM6" s="5">
        <v>135</v>
      </c>
    </row>
    <row r="7" spans="1:40">
      <c r="A7" s="4">
        <v>60</v>
      </c>
      <c r="B7" s="30">
        <v>247.5</v>
      </c>
      <c r="C7" s="30">
        <v>242.5</v>
      </c>
      <c r="D7" s="5">
        <v>212.5</v>
      </c>
      <c r="E7" s="5">
        <v>190</v>
      </c>
      <c r="F7" s="5">
        <v>167.5</v>
      </c>
      <c r="G7" s="5">
        <v>147.5</v>
      </c>
      <c r="H7" s="5">
        <v>130</v>
      </c>
      <c r="I7" s="5">
        <v>115</v>
      </c>
      <c r="J7" s="5"/>
      <c r="K7" s="4">
        <v>60</v>
      </c>
      <c r="L7" s="5">
        <v>277.5</v>
      </c>
      <c r="M7" s="5">
        <v>265</v>
      </c>
      <c r="N7" s="5">
        <f>D7*1.2</f>
        <v>255</v>
      </c>
      <c r="O7" s="5">
        <v>220</v>
      </c>
      <c r="P7" s="5">
        <v>185</v>
      </c>
      <c r="Q7" s="5">
        <v>162.5</v>
      </c>
      <c r="R7" s="5">
        <v>145</v>
      </c>
      <c r="S7" s="5">
        <v>127.5</v>
      </c>
      <c r="U7" s="4">
        <v>60</v>
      </c>
      <c r="V7" s="8">
        <v>285</v>
      </c>
      <c r="W7" s="8">
        <v>280</v>
      </c>
      <c r="X7" s="5">
        <v>242.5</v>
      </c>
      <c r="Y7" s="5">
        <v>220</v>
      </c>
      <c r="Z7" s="5">
        <v>202.5</v>
      </c>
      <c r="AA7" s="5">
        <v>185</v>
      </c>
      <c r="AB7" s="5">
        <v>167.5</v>
      </c>
      <c r="AC7" s="5">
        <v>147.5</v>
      </c>
      <c r="AE7" s="4">
        <v>60</v>
      </c>
      <c r="AF7" s="30">
        <v>297.5</v>
      </c>
      <c r="AG7" s="30">
        <v>292.5</v>
      </c>
      <c r="AH7" s="5">
        <v>265</v>
      </c>
      <c r="AI7" s="5">
        <v>230</v>
      </c>
      <c r="AJ7" s="5">
        <v>195</v>
      </c>
      <c r="AK7" s="5">
        <v>180</v>
      </c>
      <c r="AL7" s="5">
        <v>160</v>
      </c>
      <c r="AM7" s="5">
        <v>140</v>
      </c>
    </row>
    <row r="8" spans="1:40">
      <c r="A8" s="4">
        <v>67.5</v>
      </c>
      <c r="B8" s="30">
        <v>272.5</v>
      </c>
      <c r="C8" s="30">
        <v>267.5</v>
      </c>
      <c r="D8" s="5">
        <v>235</v>
      </c>
      <c r="E8" s="5">
        <v>210</v>
      </c>
      <c r="F8" s="5">
        <v>185</v>
      </c>
      <c r="G8" s="5">
        <v>162.5</v>
      </c>
      <c r="H8" s="5">
        <v>145</v>
      </c>
      <c r="I8" s="5">
        <v>127.5</v>
      </c>
      <c r="J8" s="5"/>
      <c r="K8" s="4">
        <v>67.5</v>
      </c>
      <c r="L8" s="5">
        <v>310</v>
      </c>
      <c r="M8" s="5">
        <v>295</v>
      </c>
      <c r="N8" s="5">
        <v>282.5</v>
      </c>
      <c r="O8" s="5">
        <v>242.5</v>
      </c>
      <c r="P8" s="5">
        <v>205</v>
      </c>
      <c r="Q8" s="5">
        <v>180</v>
      </c>
      <c r="R8" s="5">
        <v>160</v>
      </c>
      <c r="S8" s="5">
        <v>140</v>
      </c>
      <c r="U8" s="4">
        <v>67.5</v>
      </c>
      <c r="V8" s="8">
        <v>310</v>
      </c>
      <c r="W8" s="8">
        <v>305</v>
      </c>
      <c r="X8" s="5">
        <v>275</v>
      </c>
      <c r="Y8" s="5">
        <v>240</v>
      </c>
      <c r="Z8" s="5">
        <v>222.5</v>
      </c>
      <c r="AA8" s="5">
        <v>200</v>
      </c>
      <c r="AB8" s="5">
        <v>182.5</v>
      </c>
      <c r="AC8" s="5">
        <v>160</v>
      </c>
      <c r="AE8" s="4" t="s">
        <v>24</v>
      </c>
      <c r="AF8" s="30">
        <v>322.5</v>
      </c>
      <c r="AG8" s="30">
        <v>317.5</v>
      </c>
      <c r="AH8" s="5">
        <v>292.5</v>
      </c>
      <c r="AI8" s="5">
        <v>252.5</v>
      </c>
      <c r="AJ8" s="5">
        <v>220</v>
      </c>
      <c r="AK8" s="5">
        <v>195</v>
      </c>
      <c r="AL8" s="5">
        <v>172.5</v>
      </c>
      <c r="AM8" s="5">
        <v>152.5</v>
      </c>
    </row>
    <row r="9" spans="1:40">
      <c r="A9" s="4">
        <v>75</v>
      </c>
      <c r="B9" s="30">
        <v>295</v>
      </c>
      <c r="C9" s="30">
        <v>290</v>
      </c>
      <c r="D9" s="5">
        <v>252.5</v>
      </c>
      <c r="E9" s="5">
        <v>225</v>
      </c>
      <c r="F9" s="5">
        <v>197.5</v>
      </c>
      <c r="G9" s="5">
        <v>175</v>
      </c>
      <c r="H9" s="5">
        <v>155</v>
      </c>
      <c r="I9" s="5">
        <v>137.5</v>
      </c>
      <c r="J9" s="5"/>
      <c r="K9" s="4">
        <v>75</v>
      </c>
      <c r="L9" s="5">
        <v>335</v>
      </c>
      <c r="M9" s="5">
        <v>320</v>
      </c>
      <c r="N9" s="5">
        <v>305</v>
      </c>
      <c r="O9" s="5">
        <v>260</v>
      </c>
      <c r="P9" s="5">
        <v>217.5</v>
      </c>
      <c r="Q9" s="5">
        <f>G9*1.1</f>
        <v>192.50000000000003</v>
      </c>
      <c r="R9" s="5">
        <v>170</v>
      </c>
      <c r="S9" s="5">
        <v>152.5</v>
      </c>
      <c r="U9" s="4">
        <v>75</v>
      </c>
      <c r="V9" s="8">
        <v>342.5</v>
      </c>
      <c r="W9" s="8">
        <v>337.5</v>
      </c>
      <c r="X9" s="5">
        <v>302.5</v>
      </c>
      <c r="Y9" s="5">
        <v>267.5</v>
      </c>
      <c r="Z9" s="5">
        <v>245</v>
      </c>
      <c r="AA9" s="5">
        <v>222.5</v>
      </c>
      <c r="AB9" s="5">
        <v>205</v>
      </c>
      <c r="AC9" s="5">
        <v>180</v>
      </c>
      <c r="AE9" s="4">
        <v>75</v>
      </c>
      <c r="AF9" s="30">
        <v>360</v>
      </c>
      <c r="AG9" s="30">
        <v>355</v>
      </c>
      <c r="AH9" s="5">
        <v>315</v>
      </c>
      <c r="AI9" s="5">
        <v>270</v>
      </c>
      <c r="AJ9" s="5">
        <v>240</v>
      </c>
      <c r="AK9" s="5">
        <v>212.5</v>
      </c>
      <c r="AL9" s="5">
        <v>187.5</v>
      </c>
      <c r="AM9" s="5">
        <v>165</v>
      </c>
    </row>
    <row r="10" spans="1:40">
      <c r="A10" s="4">
        <v>82.5</v>
      </c>
      <c r="B10" s="30">
        <v>310</v>
      </c>
      <c r="C10" s="30">
        <v>305</v>
      </c>
      <c r="D10" s="5">
        <v>267.5</v>
      </c>
      <c r="E10" s="5">
        <v>237.5</v>
      </c>
      <c r="F10" s="5">
        <v>210</v>
      </c>
      <c r="G10" s="5">
        <v>185</v>
      </c>
      <c r="H10" s="5">
        <v>165</v>
      </c>
      <c r="I10" s="5">
        <v>145</v>
      </c>
      <c r="J10" s="5"/>
      <c r="K10" s="4">
        <v>82.5</v>
      </c>
      <c r="L10" s="5">
        <v>355</v>
      </c>
      <c r="M10" s="5">
        <v>337.5</v>
      </c>
      <c r="N10" s="5">
        <v>322.5</v>
      </c>
      <c r="O10" s="5">
        <v>275</v>
      </c>
      <c r="P10" s="5">
        <v>232.5</v>
      </c>
      <c r="Q10" s="5">
        <v>205</v>
      </c>
      <c r="R10" s="5">
        <v>182.5</v>
      </c>
      <c r="S10" s="5">
        <v>160</v>
      </c>
      <c r="U10" s="4">
        <v>82.5</v>
      </c>
      <c r="V10" s="8">
        <v>355</v>
      </c>
      <c r="W10" s="8">
        <v>352.5</v>
      </c>
      <c r="X10" s="5">
        <v>317.5</v>
      </c>
      <c r="Y10" s="5">
        <v>280</v>
      </c>
      <c r="Z10" s="5">
        <v>257.5</v>
      </c>
      <c r="AA10" s="5">
        <v>232.5</v>
      </c>
      <c r="AB10" s="5">
        <v>212.5</v>
      </c>
      <c r="AC10" s="5">
        <v>187.5</v>
      </c>
      <c r="AE10" s="4" t="s">
        <v>25</v>
      </c>
      <c r="AF10" s="30">
        <v>375</v>
      </c>
      <c r="AG10" s="30">
        <v>370</v>
      </c>
      <c r="AH10" s="5">
        <v>335</v>
      </c>
      <c r="AI10" s="5">
        <v>287.5</v>
      </c>
      <c r="AJ10" s="5">
        <v>257.5</v>
      </c>
      <c r="AK10" s="5">
        <v>227.5</v>
      </c>
      <c r="AL10" s="5">
        <v>200</v>
      </c>
      <c r="AM10" s="5">
        <v>177.5</v>
      </c>
    </row>
    <row r="11" spans="1:40">
      <c r="A11" s="4">
        <v>90</v>
      </c>
      <c r="B11" s="30">
        <v>325</v>
      </c>
      <c r="C11" s="30">
        <v>320</v>
      </c>
      <c r="D11" s="5">
        <v>280</v>
      </c>
      <c r="E11" s="5">
        <v>250</v>
      </c>
      <c r="F11" s="5">
        <v>220</v>
      </c>
      <c r="G11" s="5">
        <v>195</v>
      </c>
      <c r="H11" s="5">
        <v>172.5</v>
      </c>
      <c r="I11" s="5">
        <v>152.5</v>
      </c>
      <c r="J11" s="5"/>
      <c r="K11" s="4">
        <v>90</v>
      </c>
      <c r="L11" s="5">
        <v>372.5</v>
      </c>
      <c r="M11" s="5">
        <v>355</v>
      </c>
      <c r="N11" s="5">
        <v>337.5</v>
      </c>
      <c r="O11" s="5">
        <f>E11*1.15</f>
        <v>287.5</v>
      </c>
      <c r="P11" s="5">
        <v>242.5</v>
      </c>
      <c r="Q11" s="5">
        <v>215</v>
      </c>
      <c r="R11" s="5">
        <v>190</v>
      </c>
      <c r="S11" s="5">
        <v>167.5</v>
      </c>
      <c r="U11" s="4">
        <v>90</v>
      </c>
      <c r="V11" s="5">
        <v>370</v>
      </c>
      <c r="W11" s="5">
        <v>367.5</v>
      </c>
      <c r="X11" s="5">
        <v>330</v>
      </c>
      <c r="Y11" s="5">
        <v>290</v>
      </c>
      <c r="Z11" s="5">
        <v>265</v>
      </c>
      <c r="AA11" s="5">
        <v>242.5</v>
      </c>
      <c r="AB11" s="5">
        <v>220</v>
      </c>
      <c r="AC11" s="5">
        <v>195</v>
      </c>
      <c r="AE11" s="4">
        <v>90</v>
      </c>
      <c r="AF11" s="30">
        <v>390</v>
      </c>
      <c r="AG11" s="30">
        <v>385</v>
      </c>
      <c r="AH11" s="5">
        <v>350</v>
      </c>
      <c r="AI11" s="5">
        <v>300</v>
      </c>
      <c r="AJ11" s="5">
        <v>270</v>
      </c>
      <c r="AK11" s="5">
        <v>240</v>
      </c>
      <c r="AL11" s="5">
        <v>212.5</v>
      </c>
      <c r="AM11" s="5">
        <v>187.5</v>
      </c>
      <c r="AN11" s="5"/>
    </row>
    <row r="12" spans="1:40">
      <c r="A12" s="4">
        <v>100</v>
      </c>
      <c r="B12" s="30">
        <v>340</v>
      </c>
      <c r="C12" s="30">
        <v>335</v>
      </c>
      <c r="D12" s="5">
        <v>292.5</v>
      </c>
      <c r="E12" s="5">
        <v>262.5</v>
      </c>
      <c r="F12" s="5">
        <v>230</v>
      </c>
      <c r="G12" s="5">
        <v>205</v>
      </c>
      <c r="H12" s="5">
        <v>180</v>
      </c>
      <c r="I12" s="5">
        <v>160</v>
      </c>
      <c r="J12" s="5"/>
      <c r="K12" s="4">
        <v>100</v>
      </c>
      <c r="L12" s="5">
        <v>387.5</v>
      </c>
      <c r="M12" s="5">
        <v>370</v>
      </c>
      <c r="N12" s="5">
        <v>352.5</v>
      </c>
      <c r="O12" s="5">
        <v>302.5</v>
      </c>
      <c r="P12" s="5">
        <v>255</v>
      </c>
      <c r="Q12" s="5">
        <v>225</v>
      </c>
      <c r="R12" s="5">
        <v>200</v>
      </c>
      <c r="S12" s="5">
        <v>177.5</v>
      </c>
      <c r="T12" s="5"/>
      <c r="U12" s="4">
        <v>100</v>
      </c>
      <c r="V12" s="8">
        <v>387.5</v>
      </c>
      <c r="W12" s="8">
        <v>382.5</v>
      </c>
      <c r="X12" s="5">
        <v>342.5</v>
      </c>
      <c r="Y12" s="5">
        <v>302.5</v>
      </c>
      <c r="Z12" s="5">
        <v>275</v>
      </c>
      <c r="AA12" s="5">
        <v>250</v>
      </c>
      <c r="AB12" s="5">
        <v>227.5</v>
      </c>
      <c r="AC12" s="5">
        <v>200</v>
      </c>
      <c r="AD12" s="5"/>
      <c r="AE12" s="4">
        <v>100</v>
      </c>
      <c r="AF12" s="30">
        <v>405</v>
      </c>
      <c r="AG12" s="30">
        <v>400</v>
      </c>
      <c r="AH12" s="5">
        <v>367.5</v>
      </c>
      <c r="AI12" s="5">
        <v>315</v>
      </c>
      <c r="AJ12" s="5">
        <v>285</v>
      </c>
      <c r="AK12" s="5">
        <v>252.5</v>
      </c>
      <c r="AL12" s="5">
        <v>225</v>
      </c>
      <c r="AM12" s="5">
        <v>197.5</v>
      </c>
    </row>
    <row r="13" spans="1:40">
      <c r="A13" s="4">
        <v>110</v>
      </c>
      <c r="B13" s="30">
        <v>350</v>
      </c>
      <c r="C13" s="30">
        <v>345</v>
      </c>
      <c r="D13" s="5">
        <v>302.5</v>
      </c>
      <c r="E13" s="5">
        <v>270</v>
      </c>
      <c r="F13" s="5">
        <v>237.5</v>
      </c>
      <c r="G13" s="5">
        <v>210</v>
      </c>
      <c r="H13" s="5">
        <v>187.5</v>
      </c>
      <c r="I13" s="5">
        <v>165</v>
      </c>
      <c r="J13" s="5"/>
      <c r="K13" s="4">
        <v>110</v>
      </c>
      <c r="L13" s="5">
        <v>402.5</v>
      </c>
      <c r="M13" s="5">
        <v>385</v>
      </c>
      <c r="N13" s="5">
        <v>365</v>
      </c>
      <c r="O13" s="5">
        <v>310</v>
      </c>
      <c r="P13" s="5">
        <v>262.5</v>
      </c>
      <c r="Q13" s="5">
        <v>232.5</v>
      </c>
      <c r="R13" s="5">
        <v>207.5</v>
      </c>
      <c r="S13" s="5">
        <v>182.5</v>
      </c>
      <c r="U13" s="4">
        <v>110</v>
      </c>
      <c r="V13" s="8">
        <v>407.5</v>
      </c>
      <c r="W13" s="8">
        <v>402.5</v>
      </c>
      <c r="X13" s="5">
        <v>362.5</v>
      </c>
      <c r="Y13" s="5">
        <v>320</v>
      </c>
      <c r="Z13" s="5">
        <v>292.5</v>
      </c>
      <c r="AA13" s="5">
        <v>267.5</v>
      </c>
      <c r="AB13" s="5">
        <v>245</v>
      </c>
      <c r="AC13" s="5">
        <v>217.5</v>
      </c>
      <c r="AE13" s="4">
        <v>110</v>
      </c>
      <c r="AF13" s="30">
        <v>430</v>
      </c>
      <c r="AG13" s="30">
        <v>425</v>
      </c>
      <c r="AH13" s="5">
        <v>380</v>
      </c>
      <c r="AI13" s="5">
        <v>325</v>
      </c>
      <c r="AJ13" s="5">
        <v>297.5</v>
      </c>
      <c r="AK13" s="5">
        <v>265</v>
      </c>
      <c r="AL13" s="5">
        <v>232.5</v>
      </c>
      <c r="AM13" s="5">
        <v>207.5</v>
      </c>
    </row>
    <row r="14" spans="1:40">
      <c r="A14" s="4">
        <v>125</v>
      </c>
      <c r="B14" s="30">
        <v>365</v>
      </c>
      <c r="C14" s="30">
        <v>360</v>
      </c>
      <c r="D14" s="5">
        <v>315</v>
      </c>
      <c r="E14" s="5">
        <v>280</v>
      </c>
      <c r="F14" s="5">
        <v>247.5</v>
      </c>
      <c r="G14" s="5">
        <v>220</v>
      </c>
      <c r="H14" s="5">
        <v>195</v>
      </c>
      <c r="I14" s="5">
        <v>172.5</v>
      </c>
      <c r="J14" s="5"/>
      <c r="K14" s="4">
        <v>125</v>
      </c>
      <c r="L14" s="5">
        <v>417.5</v>
      </c>
      <c r="M14" s="5">
        <v>400</v>
      </c>
      <c r="N14" s="5">
        <v>380</v>
      </c>
      <c r="O14" s="5">
        <v>322.5</v>
      </c>
      <c r="P14" s="5">
        <v>272.5</v>
      </c>
      <c r="Q14" s="5">
        <v>242.5</v>
      </c>
      <c r="R14" s="5">
        <v>215</v>
      </c>
      <c r="S14" s="5">
        <v>190</v>
      </c>
      <c r="U14" s="4">
        <v>125</v>
      </c>
      <c r="V14" s="8">
        <v>422.5</v>
      </c>
      <c r="W14" s="8">
        <v>417.5</v>
      </c>
      <c r="X14" s="5">
        <v>375</v>
      </c>
      <c r="Y14" s="5">
        <v>330</v>
      </c>
      <c r="Z14" s="5">
        <v>302.5</v>
      </c>
      <c r="AA14" s="5">
        <v>275</v>
      </c>
      <c r="AB14" s="5">
        <v>252.5</v>
      </c>
      <c r="AC14" s="5">
        <v>222.5</v>
      </c>
      <c r="AE14" s="4">
        <v>125</v>
      </c>
      <c r="AF14" s="30">
        <v>450</v>
      </c>
      <c r="AG14" s="30">
        <v>440</v>
      </c>
      <c r="AH14" s="5">
        <v>395</v>
      </c>
      <c r="AI14" s="5">
        <v>337.5</v>
      </c>
      <c r="AJ14" s="5">
        <v>312.5</v>
      </c>
      <c r="AK14" s="5">
        <v>275</v>
      </c>
      <c r="AL14" s="5">
        <v>245</v>
      </c>
      <c r="AM14" s="5">
        <v>215</v>
      </c>
    </row>
    <row r="15" spans="1:40">
      <c r="A15" s="4">
        <v>140</v>
      </c>
      <c r="B15" s="30">
        <v>375</v>
      </c>
      <c r="C15" s="30">
        <v>370</v>
      </c>
      <c r="D15" s="5">
        <v>325</v>
      </c>
      <c r="E15" s="5">
        <v>290</v>
      </c>
      <c r="F15" s="5">
        <v>255</v>
      </c>
      <c r="G15" s="5">
        <v>225</v>
      </c>
      <c r="H15" s="5">
        <v>200</v>
      </c>
      <c r="I15" s="5">
        <v>177.5</v>
      </c>
      <c r="J15" s="5"/>
      <c r="K15" s="4">
        <v>140</v>
      </c>
      <c r="L15" s="5">
        <v>430</v>
      </c>
      <c r="M15" s="5">
        <v>410</v>
      </c>
      <c r="N15" s="5">
        <f>D15*1.2</f>
        <v>390</v>
      </c>
      <c r="O15" s="5">
        <v>335</v>
      </c>
      <c r="P15" s="5">
        <v>280</v>
      </c>
      <c r="Q15" s="5">
        <f>G15*1.1</f>
        <v>247.50000000000003</v>
      </c>
      <c r="R15" s="5">
        <f>H15*1.1</f>
        <v>220.00000000000003</v>
      </c>
      <c r="S15" s="5">
        <v>195</v>
      </c>
      <c r="U15" s="4">
        <v>140</v>
      </c>
      <c r="V15" s="8">
        <v>435</v>
      </c>
      <c r="W15" s="8">
        <v>427.5</v>
      </c>
      <c r="X15" s="5">
        <v>385</v>
      </c>
      <c r="Y15" s="5">
        <v>337.5</v>
      </c>
      <c r="Z15" s="5">
        <v>310</v>
      </c>
      <c r="AA15" s="5">
        <v>282.5</v>
      </c>
      <c r="AB15" s="5">
        <v>257.5</v>
      </c>
      <c r="AC15" s="5">
        <v>227.5</v>
      </c>
      <c r="AE15" s="4">
        <v>140</v>
      </c>
      <c r="AF15" s="30">
        <v>460</v>
      </c>
      <c r="AG15" s="30">
        <v>450</v>
      </c>
      <c r="AH15" s="5">
        <v>405</v>
      </c>
      <c r="AI15" s="5">
        <v>350</v>
      </c>
      <c r="AJ15" s="5">
        <v>322.5</v>
      </c>
      <c r="AK15" s="5">
        <v>285</v>
      </c>
      <c r="AL15" s="5">
        <v>252.5</v>
      </c>
      <c r="AM15" s="5">
        <v>222.5</v>
      </c>
    </row>
    <row r="16" spans="1:40">
      <c r="A16" s="4" t="s">
        <v>9</v>
      </c>
      <c r="B16" s="30">
        <v>382.5</v>
      </c>
      <c r="C16" s="30">
        <v>377.5</v>
      </c>
      <c r="D16" s="5">
        <v>332.5</v>
      </c>
      <c r="E16" s="5">
        <v>297.5</v>
      </c>
      <c r="F16" s="5">
        <v>262.5</v>
      </c>
      <c r="G16" s="5">
        <v>232.5</v>
      </c>
      <c r="H16" s="5">
        <v>205</v>
      </c>
      <c r="I16" s="5">
        <v>180</v>
      </c>
      <c r="J16" s="5"/>
      <c r="K16" s="4" t="s">
        <v>9</v>
      </c>
      <c r="L16" s="5">
        <v>437.5</v>
      </c>
      <c r="M16" s="5">
        <v>420</v>
      </c>
      <c r="N16" s="5">
        <v>400</v>
      </c>
      <c r="O16" s="5">
        <v>342.5</v>
      </c>
      <c r="P16" s="5">
        <v>290</v>
      </c>
      <c r="Q16" s="5">
        <v>257.5</v>
      </c>
      <c r="R16" s="5">
        <v>225</v>
      </c>
      <c r="S16" s="5">
        <v>200</v>
      </c>
      <c r="U16" s="4" t="s">
        <v>9</v>
      </c>
      <c r="V16" s="8">
        <v>440</v>
      </c>
      <c r="W16" s="8">
        <v>435</v>
      </c>
      <c r="X16" s="5">
        <v>390</v>
      </c>
      <c r="Y16" s="5">
        <v>345</v>
      </c>
      <c r="Z16" s="5">
        <v>315</v>
      </c>
      <c r="AA16" s="5">
        <v>287.5</v>
      </c>
      <c r="AB16" s="5">
        <v>262.5</v>
      </c>
      <c r="AC16" s="5">
        <v>232.5</v>
      </c>
      <c r="AE16" s="4" t="s">
        <v>9</v>
      </c>
      <c r="AF16" s="30">
        <v>467.5</v>
      </c>
      <c r="AG16" s="30">
        <v>457.5</v>
      </c>
      <c r="AH16" s="5">
        <v>415</v>
      </c>
      <c r="AI16" s="5">
        <v>360</v>
      </c>
      <c r="AJ16" s="5">
        <v>332.5</v>
      </c>
      <c r="AK16" s="5">
        <v>295</v>
      </c>
      <c r="AL16" s="5">
        <v>260</v>
      </c>
      <c r="AM16" s="5">
        <v>230</v>
      </c>
    </row>
    <row r="18" spans="1:39">
      <c r="A18" s="3" t="s">
        <v>10</v>
      </c>
      <c r="B18" s="3"/>
      <c r="C18" s="3"/>
      <c r="K18" s="3" t="s">
        <v>10</v>
      </c>
      <c r="U18" s="3" t="s">
        <v>10</v>
      </c>
      <c r="V18" s="3"/>
      <c r="W18" s="3"/>
      <c r="AE18" s="3" t="s">
        <v>10</v>
      </c>
      <c r="AF18" s="3"/>
      <c r="AG18" s="3"/>
    </row>
    <row r="19" spans="1:39">
      <c r="A19" s="4" t="s">
        <v>2</v>
      </c>
      <c r="B19" s="4" t="s">
        <v>15</v>
      </c>
      <c r="C19" s="44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J19" s="4"/>
      <c r="K19" s="4" t="s">
        <v>2</v>
      </c>
      <c r="L19" s="4" t="s">
        <v>15</v>
      </c>
      <c r="M19" s="44" t="s">
        <v>71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U19" s="4" t="s">
        <v>2</v>
      </c>
      <c r="V19" s="4" t="s">
        <v>15</v>
      </c>
      <c r="W19" s="44" t="s">
        <v>71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E19" s="4" t="s">
        <v>2</v>
      </c>
      <c r="AF19" s="4" t="s">
        <v>15</v>
      </c>
      <c r="AG19" s="44" t="s">
        <v>71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</row>
    <row r="20" spans="1:39">
      <c r="A20" s="4">
        <v>44</v>
      </c>
      <c r="B20" s="30">
        <v>140</v>
      </c>
      <c r="C20" s="30">
        <v>130</v>
      </c>
      <c r="D20" s="5">
        <v>115</v>
      </c>
      <c r="E20" s="5">
        <v>102.5</v>
      </c>
      <c r="F20" s="5">
        <v>90</v>
      </c>
      <c r="G20" s="5">
        <v>80</v>
      </c>
      <c r="H20" s="5">
        <v>72.5</v>
      </c>
      <c r="I20" s="5">
        <v>62.5</v>
      </c>
      <c r="J20" s="5"/>
      <c r="K20" s="4">
        <v>44</v>
      </c>
      <c r="L20" s="5">
        <v>160</v>
      </c>
      <c r="M20" s="5">
        <v>147.5</v>
      </c>
      <c r="N20" s="5">
        <v>132.5</v>
      </c>
      <c r="O20" s="5">
        <v>112.5</v>
      </c>
      <c r="P20" s="5">
        <v>100</v>
      </c>
      <c r="Q20" s="5">
        <v>90</v>
      </c>
      <c r="R20" s="5">
        <v>80</v>
      </c>
      <c r="S20" s="5">
        <v>70</v>
      </c>
      <c r="U20" s="4">
        <v>44</v>
      </c>
      <c r="V20" s="8">
        <v>165</v>
      </c>
      <c r="W20" s="8">
        <v>150</v>
      </c>
      <c r="X20" s="5">
        <v>135</v>
      </c>
      <c r="Y20" s="5">
        <v>117.5</v>
      </c>
      <c r="Z20" s="5">
        <v>105</v>
      </c>
      <c r="AA20" s="5">
        <v>95</v>
      </c>
      <c r="AB20" s="5">
        <v>82.5</v>
      </c>
      <c r="AC20" s="5">
        <v>72.5</v>
      </c>
      <c r="AE20" s="4">
        <v>44</v>
      </c>
      <c r="AF20" s="30">
        <v>170</v>
      </c>
      <c r="AG20" s="30">
        <v>177.5</v>
      </c>
      <c r="AH20" s="5">
        <v>140</v>
      </c>
      <c r="AI20" s="5">
        <v>125</v>
      </c>
      <c r="AJ20" s="5">
        <v>110</v>
      </c>
      <c r="AK20" s="5">
        <v>97.5</v>
      </c>
      <c r="AL20" s="5">
        <v>85</v>
      </c>
      <c r="AM20" s="5">
        <v>75</v>
      </c>
    </row>
    <row r="21" spans="1:39">
      <c r="A21" s="4">
        <v>48</v>
      </c>
      <c r="B21" s="30">
        <v>155</v>
      </c>
      <c r="C21" s="30">
        <v>142.5</v>
      </c>
      <c r="D21" s="5">
        <v>127.5</v>
      </c>
      <c r="E21" s="5">
        <v>112.5</v>
      </c>
      <c r="F21" s="5">
        <v>100</v>
      </c>
      <c r="G21" s="5">
        <v>87.5</v>
      </c>
      <c r="H21" s="5">
        <v>77.5</v>
      </c>
      <c r="I21" s="5">
        <v>70</v>
      </c>
      <c r="J21" s="5"/>
      <c r="K21" s="4">
        <v>48</v>
      </c>
      <c r="L21" s="5">
        <v>180</v>
      </c>
      <c r="M21" s="5">
        <v>162.5</v>
      </c>
      <c r="N21" s="5">
        <v>147.5</v>
      </c>
      <c r="O21" s="5">
        <v>125</v>
      </c>
      <c r="P21" s="5">
        <f>F21*1.1</f>
        <v>110.00000000000001</v>
      </c>
      <c r="Q21" s="5">
        <v>97.5</v>
      </c>
      <c r="R21" s="5">
        <v>85</v>
      </c>
      <c r="S21" s="5">
        <v>77.5</v>
      </c>
      <c r="U21" s="4">
        <v>48</v>
      </c>
      <c r="V21" s="8">
        <v>185</v>
      </c>
      <c r="W21" s="8">
        <v>167.5</v>
      </c>
      <c r="X21" s="5">
        <v>152.5</v>
      </c>
      <c r="Y21" s="5">
        <v>130</v>
      </c>
      <c r="Z21" s="5">
        <v>110</v>
      </c>
      <c r="AA21" s="5">
        <v>102.5</v>
      </c>
      <c r="AB21" s="5">
        <v>90</v>
      </c>
      <c r="AC21" s="5">
        <v>82.5</v>
      </c>
      <c r="AE21" s="4">
        <v>48</v>
      </c>
      <c r="AF21" s="30">
        <v>187.5</v>
      </c>
      <c r="AG21" s="30">
        <v>190</v>
      </c>
      <c r="AH21" s="5">
        <v>155</v>
      </c>
      <c r="AI21" s="5">
        <v>137.5</v>
      </c>
      <c r="AJ21" s="5">
        <v>120</v>
      </c>
      <c r="AK21" s="5">
        <v>107.5</v>
      </c>
      <c r="AL21" s="5">
        <v>95</v>
      </c>
      <c r="AM21" s="5">
        <v>85</v>
      </c>
    </row>
    <row r="22" spans="1:39">
      <c r="A22" s="4">
        <v>52</v>
      </c>
      <c r="B22" s="30">
        <v>167.5</v>
      </c>
      <c r="C22" s="30">
        <v>155</v>
      </c>
      <c r="D22" s="5">
        <v>137.5</v>
      </c>
      <c r="E22" s="5">
        <v>122.5</v>
      </c>
      <c r="F22" s="5">
        <v>107.5</v>
      </c>
      <c r="G22" s="5">
        <v>95</v>
      </c>
      <c r="H22" s="5">
        <v>85</v>
      </c>
      <c r="I22" s="5">
        <v>75</v>
      </c>
      <c r="J22" s="5"/>
      <c r="K22" s="4">
        <v>52</v>
      </c>
      <c r="L22" s="5">
        <v>197.5</v>
      </c>
      <c r="M22" s="5">
        <v>180</v>
      </c>
      <c r="N22" s="5">
        <v>160</v>
      </c>
      <c r="O22" s="5">
        <v>137.5</v>
      </c>
      <c r="P22" s="5">
        <v>120</v>
      </c>
      <c r="Q22" s="5">
        <v>105</v>
      </c>
      <c r="R22" s="5">
        <v>95</v>
      </c>
      <c r="S22" s="5">
        <f>I22*1.1</f>
        <v>82.5</v>
      </c>
      <c r="U22" s="4">
        <v>52</v>
      </c>
      <c r="V22" s="8">
        <v>200</v>
      </c>
      <c r="W22" s="8">
        <v>185</v>
      </c>
      <c r="X22" s="5">
        <v>165</v>
      </c>
      <c r="Y22" s="5">
        <v>142.5</v>
      </c>
      <c r="Z22" s="5">
        <v>125</v>
      </c>
      <c r="AA22" s="5">
        <v>110</v>
      </c>
      <c r="AB22" s="5">
        <v>100</v>
      </c>
      <c r="AC22" s="5">
        <v>87.5</v>
      </c>
      <c r="AE22" s="4">
        <v>52</v>
      </c>
      <c r="AF22" s="30">
        <v>202.5</v>
      </c>
      <c r="AG22" s="30">
        <v>202.5</v>
      </c>
      <c r="AH22" s="5">
        <v>167.5</v>
      </c>
      <c r="AI22" s="5">
        <v>150</v>
      </c>
      <c r="AJ22" s="5">
        <v>132.5</v>
      </c>
      <c r="AK22" s="5">
        <v>117.5</v>
      </c>
      <c r="AL22" s="5">
        <v>102.5</v>
      </c>
      <c r="AM22" s="5">
        <v>90</v>
      </c>
    </row>
    <row r="23" spans="1:39">
      <c r="A23" s="4">
        <v>56</v>
      </c>
      <c r="B23" s="30">
        <v>175</v>
      </c>
      <c r="C23" s="30">
        <v>165</v>
      </c>
      <c r="D23" s="5">
        <v>145</v>
      </c>
      <c r="E23" s="5">
        <v>130</v>
      </c>
      <c r="F23" s="5">
        <v>115</v>
      </c>
      <c r="G23" s="5">
        <v>102.5</v>
      </c>
      <c r="H23" s="5">
        <v>90</v>
      </c>
      <c r="I23" s="5">
        <v>80</v>
      </c>
      <c r="J23" s="5"/>
      <c r="K23" s="4">
        <v>56</v>
      </c>
      <c r="L23" s="5">
        <v>205</v>
      </c>
      <c r="M23" s="5">
        <v>190</v>
      </c>
      <c r="N23" s="5">
        <v>170</v>
      </c>
      <c r="O23" s="5">
        <v>147.5</v>
      </c>
      <c r="P23" s="5">
        <v>127.5</v>
      </c>
      <c r="Q23" s="5">
        <v>112.5</v>
      </c>
      <c r="R23" s="5">
        <v>100</v>
      </c>
      <c r="S23" s="5">
        <v>90</v>
      </c>
      <c r="U23" s="4">
        <v>56</v>
      </c>
      <c r="V23" s="5">
        <v>212.5</v>
      </c>
      <c r="W23" s="5">
        <v>195</v>
      </c>
      <c r="X23" s="5">
        <v>175</v>
      </c>
      <c r="Y23" s="5">
        <v>152.5</v>
      </c>
      <c r="Z23" s="5">
        <v>132.5</v>
      </c>
      <c r="AA23" s="5">
        <v>117.5</v>
      </c>
      <c r="AB23" s="5">
        <v>105</v>
      </c>
      <c r="AC23" s="5">
        <v>95</v>
      </c>
      <c r="AE23" s="4">
        <v>56</v>
      </c>
      <c r="AF23" s="30">
        <v>220</v>
      </c>
      <c r="AG23" s="30">
        <v>220</v>
      </c>
      <c r="AH23" s="5">
        <v>180</v>
      </c>
      <c r="AI23" s="5">
        <v>160</v>
      </c>
      <c r="AJ23" s="5">
        <v>140</v>
      </c>
      <c r="AK23" s="5">
        <v>125</v>
      </c>
      <c r="AL23" s="5">
        <v>110</v>
      </c>
      <c r="AM23" s="5">
        <v>97.5</v>
      </c>
    </row>
    <row r="24" spans="1:39">
      <c r="A24" s="4">
        <v>60</v>
      </c>
      <c r="B24" s="30">
        <v>187.5</v>
      </c>
      <c r="C24" s="30">
        <v>175</v>
      </c>
      <c r="D24" s="5">
        <v>155</v>
      </c>
      <c r="E24" s="5">
        <v>137.5</v>
      </c>
      <c r="F24" s="5">
        <v>120</v>
      </c>
      <c r="G24" s="5">
        <v>107.5</v>
      </c>
      <c r="H24" s="5">
        <v>95</v>
      </c>
      <c r="I24" s="5">
        <v>85</v>
      </c>
      <c r="J24" s="5"/>
      <c r="K24" s="4">
        <v>60</v>
      </c>
      <c r="L24" s="5">
        <v>222.5</v>
      </c>
      <c r="M24" s="5">
        <v>205</v>
      </c>
      <c r="N24" s="5">
        <v>185</v>
      </c>
      <c r="O24" s="5">
        <v>160</v>
      </c>
      <c r="P24" s="5">
        <v>132.5</v>
      </c>
      <c r="Q24" s="5">
        <v>120</v>
      </c>
      <c r="R24" s="5">
        <v>105</v>
      </c>
      <c r="S24" s="5">
        <v>95</v>
      </c>
      <c r="U24" s="4">
        <v>60</v>
      </c>
      <c r="V24" s="8">
        <v>225</v>
      </c>
      <c r="W24" s="8">
        <v>207.5</v>
      </c>
      <c r="X24" s="5">
        <v>187.5</v>
      </c>
      <c r="Y24" s="5">
        <v>165</v>
      </c>
      <c r="Z24" s="5">
        <v>140</v>
      </c>
      <c r="AA24" s="5">
        <v>125</v>
      </c>
      <c r="AB24" s="5">
        <v>112.5</v>
      </c>
      <c r="AC24" s="5">
        <v>100</v>
      </c>
      <c r="AE24" s="4">
        <v>60</v>
      </c>
      <c r="AF24" s="30">
        <v>230</v>
      </c>
      <c r="AG24" s="30">
        <v>230</v>
      </c>
      <c r="AH24" s="5">
        <v>190</v>
      </c>
      <c r="AI24" s="5">
        <v>170</v>
      </c>
      <c r="AJ24" s="5">
        <v>150</v>
      </c>
      <c r="AK24" s="5">
        <v>132.5</v>
      </c>
      <c r="AL24" s="5">
        <v>117.5</v>
      </c>
      <c r="AM24" s="5">
        <v>105</v>
      </c>
    </row>
    <row r="25" spans="1:39">
      <c r="A25" s="4">
        <v>67.5</v>
      </c>
      <c r="B25" s="30">
        <v>202.5</v>
      </c>
      <c r="C25" s="30">
        <v>187.5</v>
      </c>
      <c r="D25" s="5">
        <v>167.5</v>
      </c>
      <c r="E25" s="5">
        <v>150</v>
      </c>
      <c r="F25" s="5">
        <v>130</v>
      </c>
      <c r="G25" s="5">
        <v>117.5</v>
      </c>
      <c r="H25" s="5">
        <v>102.5</v>
      </c>
      <c r="I25" s="5">
        <v>90</v>
      </c>
      <c r="J25" s="5"/>
      <c r="K25" s="4">
        <v>67.5</v>
      </c>
      <c r="L25" s="5">
        <v>242.5</v>
      </c>
      <c r="M25" s="5">
        <v>220</v>
      </c>
      <c r="N25" s="5">
        <v>200</v>
      </c>
      <c r="O25" s="5">
        <f>E25*1.15</f>
        <v>172.5</v>
      </c>
      <c r="P25" s="5">
        <v>145</v>
      </c>
      <c r="Q25" s="5">
        <v>130</v>
      </c>
      <c r="R25" s="5">
        <v>112.5</v>
      </c>
      <c r="S25" s="5">
        <v>100</v>
      </c>
      <c r="U25" s="4">
        <v>67.5</v>
      </c>
      <c r="V25" s="5">
        <v>247.5</v>
      </c>
      <c r="W25" s="5">
        <v>225</v>
      </c>
      <c r="X25" s="5">
        <v>205</v>
      </c>
      <c r="Y25" s="5">
        <v>177.5</v>
      </c>
      <c r="Z25" s="5">
        <v>155</v>
      </c>
      <c r="AA25" s="5">
        <v>137.5</v>
      </c>
      <c r="AB25" s="5">
        <v>120</v>
      </c>
      <c r="AC25" s="5">
        <v>107.5</v>
      </c>
      <c r="AE25" s="4" t="s">
        <v>24</v>
      </c>
      <c r="AF25" s="30">
        <v>255</v>
      </c>
      <c r="AG25" s="30">
        <v>245</v>
      </c>
      <c r="AH25" s="5">
        <v>210</v>
      </c>
      <c r="AI25" s="5">
        <v>187.5</v>
      </c>
      <c r="AJ25" s="5">
        <v>165</v>
      </c>
      <c r="AK25" s="5">
        <v>145</v>
      </c>
      <c r="AL25" s="5">
        <v>127.5</v>
      </c>
      <c r="AM25" s="5">
        <v>115</v>
      </c>
    </row>
    <row r="26" spans="1:39">
      <c r="A26" s="4">
        <v>75</v>
      </c>
      <c r="B26" s="30">
        <v>215</v>
      </c>
      <c r="C26" s="30">
        <v>197.5</v>
      </c>
      <c r="D26" s="5">
        <v>177.5</v>
      </c>
      <c r="E26" s="5">
        <v>157.5</v>
      </c>
      <c r="F26" s="5">
        <v>140</v>
      </c>
      <c r="G26" s="5">
        <v>122.5</v>
      </c>
      <c r="H26" s="5">
        <v>110</v>
      </c>
      <c r="I26" s="5">
        <v>97.5</v>
      </c>
      <c r="J26" s="5"/>
      <c r="K26" s="4">
        <v>75</v>
      </c>
      <c r="L26" s="5">
        <v>260</v>
      </c>
      <c r="M26" s="5">
        <v>240</v>
      </c>
      <c r="N26" s="5">
        <v>215</v>
      </c>
      <c r="O26" s="5">
        <v>182.5</v>
      </c>
      <c r="P26" s="5">
        <v>155</v>
      </c>
      <c r="Q26" s="5">
        <v>135</v>
      </c>
      <c r="R26" s="5">
        <v>122.5</v>
      </c>
      <c r="S26" s="5">
        <v>107.5</v>
      </c>
      <c r="U26" s="4">
        <v>75</v>
      </c>
      <c r="V26" s="8">
        <v>265</v>
      </c>
      <c r="W26" s="8">
        <v>240</v>
      </c>
      <c r="X26" s="5">
        <v>220</v>
      </c>
      <c r="Y26" s="5">
        <v>190</v>
      </c>
      <c r="Z26" s="5">
        <v>165</v>
      </c>
      <c r="AA26" s="5">
        <v>145</v>
      </c>
      <c r="AB26" s="5">
        <v>130</v>
      </c>
      <c r="AC26" s="5">
        <v>115</v>
      </c>
      <c r="AE26" s="4">
        <v>75</v>
      </c>
      <c r="AF26" s="30">
        <v>267.5</v>
      </c>
      <c r="AG26" s="30">
        <v>262.5</v>
      </c>
      <c r="AH26" s="5">
        <v>222.5</v>
      </c>
      <c r="AI26" s="5">
        <v>200</v>
      </c>
      <c r="AJ26" s="5">
        <v>175</v>
      </c>
      <c r="AK26" s="5">
        <v>155</v>
      </c>
      <c r="AL26" s="5">
        <v>137.5</v>
      </c>
      <c r="AM26" s="5">
        <v>122.5</v>
      </c>
    </row>
    <row r="27" spans="1:39">
      <c r="A27" s="4">
        <v>82.5</v>
      </c>
      <c r="B27" s="30">
        <v>225</v>
      </c>
      <c r="C27" s="30">
        <v>207.5</v>
      </c>
      <c r="D27" s="5">
        <v>185</v>
      </c>
      <c r="E27" s="5">
        <v>165</v>
      </c>
      <c r="F27" s="5">
        <v>145</v>
      </c>
      <c r="G27" s="5">
        <v>130</v>
      </c>
      <c r="H27" s="5">
        <v>115</v>
      </c>
      <c r="I27" s="5">
        <v>100</v>
      </c>
      <c r="J27" s="5"/>
      <c r="K27" s="4">
        <v>82.5</v>
      </c>
      <c r="L27" s="5">
        <f>B27*1.2</f>
        <v>270</v>
      </c>
      <c r="M27" s="5">
        <v>247.5</v>
      </c>
      <c r="N27" s="5">
        <v>222.5</v>
      </c>
      <c r="O27" s="5">
        <v>190</v>
      </c>
      <c r="P27" s="5">
        <v>160</v>
      </c>
      <c r="Q27" s="5">
        <v>142.5</v>
      </c>
      <c r="R27" s="5">
        <v>127.5</v>
      </c>
      <c r="S27" s="5">
        <f>I27*1.1</f>
        <v>110.00000000000001</v>
      </c>
      <c r="U27" s="4">
        <v>82.5</v>
      </c>
      <c r="V27" s="8">
        <v>277.5</v>
      </c>
      <c r="W27" s="8">
        <v>252.5</v>
      </c>
      <c r="X27" s="5">
        <v>227.5</v>
      </c>
      <c r="Y27" s="5">
        <v>200</v>
      </c>
      <c r="Z27" s="5">
        <v>172.5</v>
      </c>
      <c r="AA27" s="5">
        <v>152.5</v>
      </c>
      <c r="AB27" s="5">
        <v>137.5</v>
      </c>
      <c r="AC27" s="5">
        <v>120</v>
      </c>
      <c r="AE27" s="4" t="s">
        <v>25</v>
      </c>
      <c r="AF27" s="30">
        <v>285</v>
      </c>
      <c r="AG27" s="30">
        <v>270</v>
      </c>
      <c r="AH27" s="5">
        <v>235</v>
      </c>
      <c r="AI27" s="5">
        <v>210</v>
      </c>
      <c r="AJ27" s="5">
        <v>185</v>
      </c>
      <c r="AK27" s="5">
        <v>165</v>
      </c>
      <c r="AL27" s="5">
        <v>145</v>
      </c>
      <c r="AM27" s="5">
        <v>127.5</v>
      </c>
    </row>
    <row r="28" spans="1:39">
      <c r="A28" s="4">
        <v>90</v>
      </c>
      <c r="B28" s="30">
        <v>232.5</v>
      </c>
      <c r="C28" s="30">
        <v>212.5</v>
      </c>
      <c r="D28" s="5">
        <v>192.5</v>
      </c>
      <c r="E28" s="5">
        <v>172.5</v>
      </c>
      <c r="F28" s="5">
        <v>150</v>
      </c>
      <c r="G28" s="5">
        <v>132.5</v>
      </c>
      <c r="H28" s="5">
        <v>117.5</v>
      </c>
      <c r="I28" s="5">
        <v>105</v>
      </c>
      <c r="J28" s="5"/>
      <c r="K28" s="4">
        <v>90</v>
      </c>
      <c r="L28" s="5">
        <v>280</v>
      </c>
      <c r="M28" s="5">
        <v>257.5</v>
      </c>
      <c r="N28" s="5">
        <v>232.5</v>
      </c>
      <c r="O28" s="5">
        <v>200</v>
      </c>
      <c r="P28" s="5">
        <f>F28*1.1</f>
        <v>165</v>
      </c>
      <c r="Q28" s="5">
        <v>147.5</v>
      </c>
      <c r="R28" s="5">
        <v>130</v>
      </c>
      <c r="S28" s="5">
        <v>115</v>
      </c>
      <c r="U28" s="4">
        <v>90</v>
      </c>
      <c r="V28" s="8">
        <v>287.5</v>
      </c>
      <c r="W28" s="8">
        <v>262.5</v>
      </c>
      <c r="X28" s="5">
        <v>237.5</v>
      </c>
      <c r="Y28" s="5">
        <v>210</v>
      </c>
      <c r="Z28" s="5">
        <v>180</v>
      </c>
      <c r="AA28" s="5">
        <v>157.5</v>
      </c>
      <c r="AB28" s="5">
        <v>142.5</v>
      </c>
      <c r="AC28" s="5">
        <v>125</v>
      </c>
      <c r="AE28" s="4">
        <v>90</v>
      </c>
      <c r="AF28" s="30">
        <v>295</v>
      </c>
      <c r="AG28" s="30">
        <v>277.5</v>
      </c>
      <c r="AH28" s="5">
        <v>245</v>
      </c>
      <c r="AI28" s="5">
        <v>220</v>
      </c>
      <c r="AJ28" s="5">
        <v>192.5</v>
      </c>
      <c r="AK28" s="5">
        <v>170</v>
      </c>
      <c r="AL28" s="5">
        <v>152.5</v>
      </c>
      <c r="AM28" s="5">
        <v>135</v>
      </c>
    </row>
    <row r="29" spans="1:39">
      <c r="A29" s="4" t="s">
        <v>11</v>
      </c>
      <c r="B29" s="30">
        <v>240</v>
      </c>
      <c r="C29" s="30">
        <v>217.5</v>
      </c>
      <c r="D29" s="5">
        <v>202.5</v>
      </c>
      <c r="E29" s="5">
        <v>180</v>
      </c>
      <c r="F29" s="5">
        <v>157.5</v>
      </c>
      <c r="G29" s="5">
        <v>140</v>
      </c>
      <c r="H29" s="5">
        <v>125</v>
      </c>
      <c r="I29" s="5">
        <v>110</v>
      </c>
      <c r="J29" s="5"/>
      <c r="K29" s="4" t="s">
        <v>11</v>
      </c>
      <c r="L29" s="5">
        <v>290</v>
      </c>
      <c r="M29" s="5">
        <v>270</v>
      </c>
      <c r="N29" s="5">
        <v>245</v>
      </c>
      <c r="O29" s="5">
        <v>207.5</v>
      </c>
      <c r="P29" s="5">
        <v>175</v>
      </c>
      <c r="Q29" s="5">
        <v>155</v>
      </c>
      <c r="R29" s="5">
        <f>H29*1.1</f>
        <v>137.5</v>
      </c>
      <c r="S29" s="5">
        <v>122.5</v>
      </c>
      <c r="U29" s="4" t="s">
        <v>11</v>
      </c>
      <c r="V29" s="8">
        <v>297.5</v>
      </c>
      <c r="W29" s="8">
        <v>277.5</v>
      </c>
      <c r="X29" s="5">
        <v>252.5</v>
      </c>
      <c r="Y29" s="5">
        <v>220</v>
      </c>
      <c r="Z29" s="5">
        <v>190</v>
      </c>
      <c r="AA29" s="5">
        <v>170</v>
      </c>
      <c r="AB29" s="5">
        <v>150</v>
      </c>
      <c r="AC29" s="5">
        <v>132.5</v>
      </c>
      <c r="AE29" s="4" t="s">
        <v>11</v>
      </c>
      <c r="AF29" s="30">
        <v>307.5</v>
      </c>
      <c r="AG29" s="30">
        <v>282.5</v>
      </c>
      <c r="AH29" s="5">
        <v>260</v>
      </c>
      <c r="AI29" s="5">
        <v>232.5</v>
      </c>
      <c r="AJ29" s="5">
        <v>205</v>
      </c>
      <c r="AK29" s="5">
        <v>182.5</v>
      </c>
      <c r="AL29" s="5">
        <v>160</v>
      </c>
      <c r="AM29" s="5">
        <v>142.5</v>
      </c>
    </row>
  </sheetData>
  <pageMargins left="0.7" right="0.7" top="0.75" bottom="0.75" header="0.3" footer="0.3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selection activeCell="A3" sqref="A3"/>
    </sheetView>
  </sheetViews>
  <sheetFormatPr defaultColWidth="8.7109375" defaultRowHeight="12.75"/>
  <cols>
    <col min="1" max="3" width="7.7109375" customWidth="1"/>
    <col min="4" max="4" width="8.42578125" customWidth="1"/>
    <col min="5" max="5" width="8.28515625" customWidth="1"/>
    <col min="6" max="6" width="8.42578125" customWidth="1"/>
    <col min="7" max="9" width="8.28515625" customWidth="1"/>
    <col min="10" max="10" width="4.28515625" customWidth="1"/>
    <col min="11" max="13" width="7.7109375" customWidth="1"/>
    <col min="14" max="14" width="8.42578125" customWidth="1"/>
    <col min="15" max="15" width="8.28515625" customWidth="1"/>
    <col min="16" max="16" width="8.42578125" customWidth="1"/>
    <col min="17" max="19" width="8.28515625" customWidth="1"/>
    <col min="20" max="20" width="5" customWidth="1"/>
    <col min="21" max="22" width="8.42578125" customWidth="1"/>
    <col min="23" max="23" width="8.42578125" style="48" customWidth="1"/>
    <col min="24" max="24" width="8.42578125" customWidth="1"/>
    <col min="25" max="25" width="8.5703125" customWidth="1"/>
    <col min="26" max="26" width="8.42578125" customWidth="1"/>
    <col min="27" max="27" width="8.28515625" customWidth="1"/>
    <col min="28" max="28" width="8.42578125" customWidth="1"/>
    <col min="29" max="29" width="8.5703125" customWidth="1"/>
    <col min="30" max="30" width="5.42578125" customWidth="1"/>
    <col min="31" max="34" width="8.42578125" customWidth="1"/>
    <col min="35" max="35" width="8.5703125" customWidth="1"/>
    <col min="36" max="36" width="8.42578125" customWidth="1"/>
    <col min="37" max="37" width="8.28515625" customWidth="1"/>
    <col min="38" max="38" width="8.42578125" customWidth="1"/>
    <col min="39" max="39" width="8.5703125" customWidth="1"/>
  </cols>
  <sheetData>
    <row r="1" spans="1:39" ht="20.25">
      <c r="A1" s="1" t="s">
        <v>52</v>
      </c>
      <c r="B1" s="1"/>
      <c r="C1" s="1"/>
      <c r="K1" s="1"/>
      <c r="L1" s="1"/>
      <c r="M1" s="1"/>
    </row>
    <row r="2" spans="1:39">
      <c r="A2" s="2" t="s">
        <v>0</v>
      </c>
      <c r="B2" s="2"/>
      <c r="C2" s="2"/>
      <c r="K2" s="2" t="s">
        <v>21</v>
      </c>
      <c r="L2" s="2"/>
      <c r="M2" s="2"/>
      <c r="U2" s="2" t="s">
        <v>16</v>
      </c>
      <c r="V2" s="2"/>
      <c r="W2" s="52"/>
      <c r="AE2" s="2" t="s">
        <v>23</v>
      </c>
      <c r="AF2" s="2"/>
      <c r="AG2" s="2"/>
    </row>
    <row r="3" spans="1:39">
      <c r="A3" s="3" t="s">
        <v>1</v>
      </c>
      <c r="B3" s="3"/>
      <c r="C3" s="3"/>
      <c r="K3" s="3" t="s">
        <v>1</v>
      </c>
      <c r="L3" s="3"/>
      <c r="M3" s="3"/>
      <c r="U3" s="3" t="s">
        <v>1</v>
      </c>
      <c r="V3" s="3"/>
      <c r="W3" s="53"/>
      <c r="AE3" s="3" t="s">
        <v>1</v>
      </c>
      <c r="AF3" s="3"/>
      <c r="AG3" s="3"/>
    </row>
    <row r="4" spans="1:39">
      <c r="A4" s="4" t="s">
        <v>2</v>
      </c>
      <c r="B4" s="4" t="s">
        <v>15</v>
      </c>
      <c r="C4" s="44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K4" s="4" t="s">
        <v>2</v>
      </c>
      <c r="L4" s="4" t="s">
        <v>15</v>
      </c>
      <c r="M4" s="44" t="s">
        <v>71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T4" s="4"/>
      <c r="U4" s="4" t="s">
        <v>2</v>
      </c>
      <c r="V4" s="4" t="s">
        <v>15</v>
      </c>
      <c r="W4" s="54" t="s">
        <v>71</v>
      </c>
      <c r="X4" s="4" t="s">
        <v>3</v>
      </c>
      <c r="Y4" s="4" t="s">
        <v>4</v>
      </c>
      <c r="Z4" s="4" t="s">
        <v>5</v>
      </c>
      <c r="AA4" s="4" t="s">
        <v>6</v>
      </c>
      <c r="AB4" s="4" t="s">
        <v>7</v>
      </c>
      <c r="AC4" s="4" t="s">
        <v>8</v>
      </c>
      <c r="AE4" s="4" t="s">
        <v>2</v>
      </c>
      <c r="AF4" s="4" t="s">
        <v>15</v>
      </c>
      <c r="AG4" s="44" t="s">
        <v>71</v>
      </c>
      <c r="AH4" s="4" t="s">
        <v>3</v>
      </c>
      <c r="AI4" s="4" t="s">
        <v>4</v>
      </c>
      <c r="AJ4" s="4" t="s">
        <v>5</v>
      </c>
      <c r="AK4" s="4" t="s">
        <v>6</v>
      </c>
      <c r="AL4" s="4" t="s">
        <v>7</v>
      </c>
      <c r="AM4" s="4" t="s">
        <v>8</v>
      </c>
    </row>
    <row r="5" spans="1:39">
      <c r="A5" s="4">
        <v>52</v>
      </c>
      <c r="B5" s="30">
        <v>257.5</v>
      </c>
      <c r="C5" s="30">
        <v>242.5</v>
      </c>
      <c r="D5" s="5">
        <v>227.5</v>
      </c>
      <c r="E5" s="5">
        <v>197.5</v>
      </c>
      <c r="F5" s="5">
        <v>175</v>
      </c>
      <c r="G5" s="5">
        <v>155</v>
      </c>
      <c r="H5" s="5">
        <v>137.5</v>
      </c>
      <c r="I5" s="5">
        <v>120</v>
      </c>
      <c r="K5" s="4">
        <v>52</v>
      </c>
      <c r="L5" s="30">
        <v>257.5</v>
      </c>
      <c r="M5" s="30">
        <v>242.5</v>
      </c>
      <c r="N5" s="5">
        <v>227.5</v>
      </c>
      <c r="O5" s="5">
        <v>197.5</v>
      </c>
      <c r="P5" s="5">
        <v>175</v>
      </c>
      <c r="Q5" s="5">
        <v>155</v>
      </c>
      <c r="R5" s="5">
        <v>137.5</v>
      </c>
      <c r="S5" s="5">
        <v>120</v>
      </c>
      <c r="T5" s="5"/>
      <c r="U5" s="4">
        <v>52</v>
      </c>
      <c r="V5" s="9">
        <v>265</v>
      </c>
      <c r="W5" s="8">
        <v>250</v>
      </c>
      <c r="X5" s="5">
        <v>235</v>
      </c>
      <c r="Y5" s="5">
        <v>205</v>
      </c>
      <c r="Z5" s="5">
        <v>180</v>
      </c>
      <c r="AA5" s="5">
        <v>160</v>
      </c>
      <c r="AB5" s="5">
        <v>142.5</v>
      </c>
      <c r="AC5" s="5">
        <v>125</v>
      </c>
      <c r="AE5" s="4">
        <v>52</v>
      </c>
      <c r="AF5" s="30">
        <v>272.5</v>
      </c>
      <c r="AG5" s="30">
        <v>255</v>
      </c>
      <c r="AH5" s="5">
        <v>240</v>
      </c>
      <c r="AI5" s="5">
        <v>210</v>
      </c>
      <c r="AJ5" s="5">
        <v>185</v>
      </c>
      <c r="AK5" s="5">
        <v>162.5</v>
      </c>
      <c r="AL5" s="5">
        <v>145</v>
      </c>
      <c r="AM5" s="5">
        <v>127.5</v>
      </c>
    </row>
    <row r="6" spans="1:39">
      <c r="A6" s="4">
        <v>56</v>
      </c>
      <c r="B6" s="30">
        <v>275</v>
      </c>
      <c r="C6" s="30">
        <v>257.5</v>
      </c>
      <c r="D6" s="5">
        <v>242.5</v>
      </c>
      <c r="E6" s="5">
        <v>212.5</v>
      </c>
      <c r="F6" s="5">
        <v>187.5</v>
      </c>
      <c r="G6" s="5">
        <v>167.5</v>
      </c>
      <c r="H6" s="5">
        <v>147.5</v>
      </c>
      <c r="I6" s="5">
        <v>130</v>
      </c>
      <c r="K6" s="4">
        <v>56</v>
      </c>
      <c r="L6" s="30">
        <v>275</v>
      </c>
      <c r="M6" s="30">
        <v>257.5</v>
      </c>
      <c r="N6" s="5">
        <v>242.5</v>
      </c>
      <c r="O6" s="5">
        <v>212.5</v>
      </c>
      <c r="P6" s="5">
        <v>187.5</v>
      </c>
      <c r="Q6" s="5">
        <v>167.5</v>
      </c>
      <c r="R6" s="5">
        <v>147.5</v>
      </c>
      <c r="S6" s="5">
        <v>130</v>
      </c>
      <c r="T6" s="5"/>
      <c r="U6" s="4">
        <v>56</v>
      </c>
      <c r="V6" s="9">
        <v>285</v>
      </c>
      <c r="W6" s="8">
        <v>270</v>
      </c>
      <c r="X6" s="5">
        <v>250</v>
      </c>
      <c r="Y6" s="5">
        <v>217.5</v>
      </c>
      <c r="Z6" s="5">
        <v>192.5</v>
      </c>
      <c r="AA6" s="5">
        <v>172.5</v>
      </c>
      <c r="AB6" s="5">
        <v>152.5</v>
      </c>
      <c r="AC6" s="5">
        <v>135</v>
      </c>
      <c r="AE6" s="4">
        <v>56</v>
      </c>
      <c r="AF6" s="30">
        <v>292.5</v>
      </c>
      <c r="AG6" s="30">
        <v>270</v>
      </c>
      <c r="AH6" s="5">
        <v>255</v>
      </c>
      <c r="AI6" s="5">
        <v>225</v>
      </c>
      <c r="AJ6" s="5">
        <v>197.5</v>
      </c>
      <c r="AK6" s="5">
        <v>175</v>
      </c>
      <c r="AL6" s="5">
        <v>155</v>
      </c>
      <c r="AM6" s="5">
        <v>137.5</v>
      </c>
    </row>
    <row r="7" spans="1:39">
      <c r="A7" s="4">
        <v>60</v>
      </c>
      <c r="B7" s="30">
        <v>290</v>
      </c>
      <c r="C7" s="30">
        <v>270</v>
      </c>
      <c r="D7" s="5">
        <v>255</v>
      </c>
      <c r="E7" s="5">
        <v>227.5</v>
      </c>
      <c r="F7" s="5">
        <v>200</v>
      </c>
      <c r="G7" s="5">
        <v>177.5</v>
      </c>
      <c r="H7" s="5">
        <v>157.5</v>
      </c>
      <c r="I7" s="5">
        <v>137.5</v>
      </c>
      <c r="K7" s="4">
        <v>60</v>
      </c>
      <c r="L7" s="30">
        <v>290</v>
      </c>
      <c r="M7" s="30">
        <v>270</v>
      </c>
      <c r="N7" s="5">
        <v>255</v>
      </c>
      <c r="O7" s="5">
        <v>227.5</v>
      </c>
      <c r="P7" s="5">
        <v>200</v>
      </c>
      <c r="Q7" s="5">
        <v>177.5</v>
      </c>
      <c r="R7" s="5">
        <v>157.5</v>
      </c>
      <c r="S7" s="5">
        <v>137.5</v>
      </c>
      <c r="T7" s="5"/>
      <c r="U7" s="4">
        <v>60</v>
      </c>
      <c r="V7" s="9">
        <v>297.5</v>
      </c>
      <c r="W7" s="8">
        <v>282.5</v>
      </c>
      <c r="X7" s="5">
        <v>262.5</v>
      </c>
      <c r="Y7" s="5">
        <v>232.5</v>
      </c>
      <c r="Z7" s="5">
        <v>205</v>
      </c>
      <c r="AA7" s="5">
        <v>182.5</v>
      </c>
      <c r="AB7" s="5">
        <v>160</v>
      </c>
      <c r="AC7" s="5">
        <v>142.5</v>
      </c>
      <c r="AE7" s="4">
        <v>60</v>
      </c>
      <c r="AF7" s="30">
        <v>307.5</v>
      </c>
      <c r="AG7" s="30">
        <v>290</v>
      </c>
      <c r="AH7" s="5">
        <v>270</v>
      </c>
      <c r="AI7" s="5">
        <v>237.5</v>
      </c>
      <c r="AJ7" s="5">
        <v>210</v>
      </c>
      <c r="AK7" s="5">
        <v>185</v>
      </c>
      <c r="AL7" s="5">
        <v>162.5</v>
      </c>
      <c r="AM7" s="5">
        <v>145</v>
      </c>
    </row>
    <row r="8" spans="1:39">
      <c r="A8" s="4">
        <v>67.5</v>
      </c>
      <c r="B8" s="30">
        <v>315</v>
      </c>
      <c r="C8" s="30">
        <v>292.5</v>
      </c>
      <c r="D8" s="5">
        <v>277.5</v>
      </c>
      <c r="E8" s="5">
        <v>245</v>
      </c>
      <c r="F8" s="5">
        <v>217.5</v>
      </c>
      <c r="G8" s="5">
        <v>192.5</v>
      </c>
      <c r="H8" s="5">
        <v>172.5</v>
      </c>
      <c r="I8" s="5">
        <v>152.5</v>
      </c>
      <c r="K8" s="4">
        <v>67.5</v>
      </c>
      <c r="L8" s="30">
        <v>315</v>
      </c>
      <c r="M8" s="30">
        <v>292.5</v>
      </c>
      <c r="N8" s="5">
        <v>277.5</v>
      </c>
      <c r="O8" s="5">
        <v>245</v>
      </c>
      <c r="P8" s="5">
        <v>217.5</v>
      </c>
      <c r="Q8" s="5">
        <v>192.5</v>
      </c>
      <c r="R8" s="5">
        <v>172.5</v>
      </c>
      <c r="S8" s="5">
        <v>152.5</v>
      </c>
      <c r="T8" s="5"/>
      <c r="U8" s="4">
        <v>67.5</v>
      </c>
      <c r="V8" s="9">
        <v>325</v>
      </c>
      <c r="W8" s="8">
        <v>307.5</v>
      </c>
      <c r="X8" s="5">
        <v>287.5</v>
      </c>
      <c r="Y8" s="5">
        <v>250</v>
      </c>
      <c r="Z8" s="5">
        <v>222.5</v>
      </c>
      <c r="AA8" s="5">
        <v>197.5</v>
      </c>
      <c r="AB8" s="5">
        <v>175</v>
      </c>
      <c r="AC8" s="5">
        <v>155</v>
      </c>
      <c r="AE8" s="4" t="s">
        <v>24</v>
      </c>
      <c r="AF8" s="30">
        <v>335</v>
      </c>
      <c r="AG8" s="30">
        <v>315</v>
      </c>
      <c r="AH8" s="5">
        <v>295</v>
      </c>
      <c r="AI8" s="5">
        <v>257.5</v>
      </c>
      <c r="AJ8" s="5">
        <v>227.5</v>
      </c>
      <c r="AK8" s="5">
        <v>200</v>
      </c>
      <c r="AL8" s="5">
        <v>177.5</v>
      </c>
      <c r="AM8" s="5">
        <v>157.5</v>
      </c>
    </row>
    <row r="9" spans="1:39">
      <c r="A9" s="4">
        <v>75</v>
      </c>
      <c r="B9" s="30">
        <v>335</v>
      </c>
      <c r="C9" s="30">
        <v>310</v>
      </c>
      <c r="D9" s="5">
        <v>295</v>
      </c>
      <c r="E9" s="5">
        <v>260</v>
      </c>
      <c r="F9" s="5">
        <v>232.5</v>
      </c>
      <c r="G9" s="5">
        <v>207.5</v>
      </c>
      <c r="H9" s="5">
        <v>182.5</v>
      </c>
      <c r="I9" s="5">
        <v>162.5</v>
      </c>
      <c r="K9" s="4">
        <v>75</v>
      </c>
      <c r="L9" s="30">
        <v>335</v>
      </c>
      <c r="M9" s="30">
        <v>310</v>
      </c>
      <c r="N9" s="5">
        <v>295</v>
      </c>
      <c r="O9" s="5">
        <v>260</v>
      </c>
      <c r="P9" s="5">
        <v>232.5</v>
      </c>
      <c r="Q9" s="5">
        <v>207.5</v>
      </c>
      <c r="R9" s="5">
        <v>182.5</v>
      </c>
      <c r="S9" s="5">
        <v>162.5</v>
      </c>
      <c r="T9" s="5"/>
      <c r="U9" s="4">
        <v>75</v>
      </c>
      <c r="V9" s="9">
        <v>345</v>
      </c>
      <c r="W9" s="8">
        <v>325</v>
      </c>
      <c r="X9" s="5">
        <v>305</v>
      </c>
      <c r="Y9" s="5">
        <v>267.5</v>
      </c>
      <c r="Z9" s="5">
        <v>237.5</v>
      </c>
      <c r="AA9" s="5">
        <v>212.5</v>
      </c>
      <c r="AB9" s="5">
        <v>187.5</v>
      </c>
      <c r="AC9" s="5">
        <v>165</v>
      </c>
      <c r="AE9" s="4">
        <v>75</v>
      </c>
      <c r="AF9" s="30">
        <v>357.5</v>
      </c>
      <c r="AG9" s="30">
        <v>332.5</v>
      </c>
      <c r="AH9" s="5">
        <v>312.5</v>
      </c>
      <c r="AI9" s="5">
        <v>275</v>
      </c>
      <c r="AJ9" s="5">
        <v>242.5</v>
      </c>
      <c r="AK9" s="5">
        <v>215</v>
      </c>
      <c r="AL9" s="5">
        <v>190</v>
      </c>
      <c r="AM9" s="5">
        <v>167.5</v>
      </c>
    </row>
    <row r="10" spans="1:39">
      <c r="A10" s="4">
        <v>82.5</v>
      </c>
      <c r="B10" s="30">
        <v>352.5</v>
      </c>
      <c r="C10" s="30">
        <v>325</v>
      </c>
      <c r="D10" s="5">
        <v>310</v>
      </c>
      <c r="E10" s="5">
        <v>272.5</v>
      </c>
      <c r="F10" s="5">
        <v>242.5</v>
      </c>
      <c r="G10" s="5">
        <v>215</v>
      </c>
      <c r="H10" s="5">
        <v>192.5</v>
      </c>
      <c r="I10" s="5">
        <v>170</v>
      </c>
      <c r="K10" s="4">
        <v>82.5</v>
      </c>
      <c r="L10" s="30">
        <v>352.5</v>
      </c>
      <c r="M10" s="30">
        <v>325</v>
      </c>
      <c r="N10" s="5">
        <v>310</v>
      </c>
      <c r="O10" s="5">
        <v>272.5</v>
      </c>
      <c r="P10" s="5">
        <v>242.5</v>
      </c>
      <c r="Q10" s="5">
        <v>215</v>
      </c>
      <c r="R10" s="5">
        <v>192.5</v>
      </c>
      <c r="S10" s="5">
        <v>170</v>
      </c>
      <c r="T10" s="5"/>
      <c r="U10" s="4">
        <v>82.5</v>
      </c>
      <c r="V10" s="9">
        <v>365</v>
      </c>
      <c r="W10" s="8">
        <v>340</v>
      </c>
      <c r="X10" s="5">
        <v>320</v>
      </c>
      <c r="Y10" s="5">
        <v>280</v>
      </c>
      <c r="Z10" s="5">
        <v>247.5</v>
      </c>
      <c r="AA10" s="5">
        <v>220</v>
      </c>
      <c r="AB10" s="5">
        <v>195</v>
      </c>
      <c r="AC10" s="5">
        <v>172.5</v>
      </c>
      <c r="AE10" s="4" t="s">
        <v>25</v>
      </c>
      <c r="AF10" s="30">
        <v>375</v>
      </c>
      <c r="AG10" s="30">
        <v>347.5</v>
      </c>
      <c r="AH10" s="5">
        <v>327.5</v>
      </c>
      <c r="AI10" s="5">
        <v>287.5</v>
      </c>
      <c r="AJ10" s="5">
        <v>252.5</v>
      </c>
      <c r="AK10" s="5">
        <v>225</v>
      </c>
      <c r="AL10" s="5">
        <v>197.5</v>
      </c>
      <c r="AM10" s="5">
        <v>175</v>
      </c>
    </row>
    <row r="11" spans="1:39">
      <c r="A11" s="4">
        <v>90</v>
      </c>
      <c r="B11" s="30">
        <v>365</v>
      </c>
      <c r="C11" s="30">
        <v>340</v>
      </c>
      <c r="D11" s="5">
        <v>320</v>
      </c>
      <c r="E11" s="5">
        <v>282.5</v>
      </c>
      <c r="F11" s="5">
        <v>250</v>
      </c>
      <c r="G11" s="5">
        <v>222.5</v>
      </c>
      <c r="H11" s="5">
        <v>200</v>
      </c>
      <c r="I11" s="5">
        <v>177.5</v>
      </c>
      <c r="J11" s="5"/>
      <c r="K11" s="4">
        <v>90</v>
      </c>
      <c r="L11" s="30">
        <v>365</v>
      </c>
      <c r="M11" s="30">
        <v>340</v>
      </c>
      <c r="N11" s="5">
        <v>320</v>
      </c>
      <c r="O11" s="5">
        <v>282.5</v>
      </c>
      <c r="P11" s="5">
        <v>250</v>
      </c>
      <c r="Q11" s="5">
        <v>222.5</v>
      </c>
      <c r="R11" s="5">
        <v>200</v>
      </c>
      <c r="S11" s="5">
        <v>177.5</v>
      </c>
      <c r="T11" s="5"/>
      <c r="U11" s="4">
        <v>90</v>
      </c>
      <c r="V11" s="9">
        <v>377.5</v>
      </c>
      <c r="W11" s="8">
        <v>350</v>
      </c>
      <c r="X11" s="5">
        <v>330</v>
      </c>
      <c r="Y11" s="5">
        <v>290</v>
      </c>
      <c r="Z11" s="5">
        <v>255</v>
      </c>
      <c r="AA11" s="5">
        <v>227.5</v>
      </c>
      <c r="AB11" s="5">
        <v>202.5</v>
      </c>
      <c r="AC11" s="5">
        <v>180</v>
      </c>
      <c r="AE11" s="4">
        <v>90</v>
      </c>
      <c r="AF11" s="30">
        <v>387.5</v>
      </c>
      <c r="AG11" s="30">
        <v>360</v>
      </c>
      <c r="AH11" s="5">
        <v>340</v>
      </c>
      <c r="AI11" s="5">
        <v>297.5</v>
      </c>
      <c r="AJ11" s="5">
        <v>262.5</v>
      </c>
      <c r="AK11" s="5">
        <v>232.5</v>
      </c>
      <c r="AL11" s="5">
        <v>205</v>
      </c>
      <c r="AM11" s="5">
        <v>182.5</v>
      </c>
    </row>
    <row r="12" spans="1:39">
      <c r="A12" s="4">
        <v>100</v>
      </c>
      <c r="B12" s="30">
        <v>377.5</v>
      </c>
      <c r="C12" s="30">
        <v>355</v>
      </c>
      <c r="D12" s="5">
        <v>332.5</v>
      </c>
      <c r="E12" s="5">
        <v>292.5</v>
      </c>
      <c r="F12" s="5">
        <v>257.5</v>
      </c>
      <c r="G12" s="5">
        <v>230</v>
      </c>
      <c r="H12" s="5">
        <v>205</v>
      </c>
      <c r="I12" s="5">
        <v>185</v>
      </c>
      <c r="K12" s="4">
        <v>100</v>
      </c>
      <c r="L12" s="30">
        <v>377.5</v>
      </c>
      <c r="M12" s="30">
        <v>355</v>
      </c>
      <c r="N12" s="5">
        <v>332.5</v>
      </c>
      <c r="O12" s="5">
        <v>292.5</v>
      </c>
      <c r="P12" s="5">
        <v>257.5</v>
      </c>
      <c r="Q12" s="5">
        <v>230</v>
      </c>
      <c r="R12" s="5">
        <v>205</v>
      </c>
      <c r="S12" s="5">
        <v>185</v>
      </c>
      <c r="T12" s="5"/>
      <c r="U12" s="4">
        <v>100</v>
      </c>
      <c r="V12" s="9">
        <v>390</v>
      </c>
      <c r="W12" s="8">
        <v>365</v>
      </c>
      <c r="X12" s="5">
        <v>342.5</v>
      </c>
      <c r="Y12" s="5">
        <v>300</v>
      </c>
      <c r="Z12" s="5">
        <v>265</v>
      </c>
      <c r="AA12" s="5">
        <v>235</v>
      </c>
      <c r="AB12" s="5">
        <v>210</v>
      </c>
      <c r="AC12" s="5">
        <v>187.5</v>
      </c>
      <c r="AE12" s="4">
        <v>100</v>
      </c>
      <c r="AF12" s="30">
        <v>402.5</v>
      </c>
      <c r="AG12" s="30">
        <v>372.5</v>
      </c>
      <c r="AH12" s="5">
        <v>352.5</v>
      </c>
      <c r="AI12" s="5">
        <v>310</v>
      </c>
      <c r="AJ12" s="5">
        <v>272.5</v>
      </c>
      <c r="AK12" s="5">
        <v>242.5</v>
      </c>
      <c r="AL12" s="5">
        <v>215</v>
      </c>
      <c r="AM12" s="5">
        <v>190</v>
      </c>
    </row>
    <row r="13" spans="1:39">
      <c r="A13" s="4">
        <v>110</v>
      </c>
      <c r="B13" s="30">
        <v>387.5</v>
      </c>
      <c r="C13" s="30">
        <v>365</v>
      </c>
      <c r="D13" s="5">
        <v>340</v>
      </c>
      <c r="E13" s="5">
        <v>300</v>
      </c>
      <c r="F13" s="5">
        <v>265</v>
      </c>
      <c r="G13" s="5">
        <v>235</v>
      </c>
      <c r="H13" s="5">
        <v>210</v>
      </c>
      <c r="I13" s="5">
        <v>192.5</v>
      </c>
      <c r="K13" s="4">
        <v>110</v>
      </c>
      <c r="L13" s="30">
        <v>387.5</v>
      </c>
      <c r="M13" s="30">
        <v>365</v>
      </c>
      <c r="N13" s="5">
        <v>340</v>
      </c>
      <c r="O13" s="5">
        <v>300</v>
      </c>
      <c r="P13" s="5">
        <v>265</v>
      </c>
      <c r="Q13" s="5">
        <v>235</v>
      </c>
      <c r="R13" s="5">
        <v>210</v>
      </c>
      <c r="S13" s="5">
        <v>192.5</v>
      </c>
      <c r="T13" s="5"/>
      <c r="U13" s="4">
        <v>110</v>
      </c>
      <c r="V13" s="9">
        <v>402.5</v>
      </c>
      <c r="W13" s="8">
        <v>377.5</v>
      </c>
      <c r="X13" s="5">
        <v>352.5</v>
      </c>
      <c r="Y13" s="5">
        <v>310</v>
      </c>
      <c r="Z13" s="5">
        <v>272.5</v>
      </c>
      <c r="AA13" s="5">
        <v>242.5</v>
      </c>
      <c r="AB13" s="5">
        <v>215</v>
      </c>
      <c r="AC13" s="5">
        <v>195</v>
      </c>
      <c r="AE13" s="4">
        <v>110</v>
      </c>
      <c r="AF13" s="30">
        <v>415</v>
      </c>
      <c r="AG13" s="30">
        <v>385</v>
      </c>
      <c r="AH13" s="5">
        <v>365</v>
      </c>
      <c r="AI13" s="5">
        <v>320</v>
      </c>
      <c r="AJ13" s="5">
        <v>280</v>
      </c>
      <c r="AK13" s="5">
        <v>250</v>
      </c>
      <c r="AL13" s="5">
        <v>220</v>
      </c>
      <c r="AM13" s="5">
        <v>197.5</v>
      </c>
    </row>
    <row r="14" spans="1:39">
      <c r="A14" s="4">
        <v>125</v>
      </c>
      <c r="B14" s="30">
        <v>400</v>
      </c>
      <c r="C14" s="30">
        <v>380</v>
      </c>
      <c r="D14" s="5">
        <v>350</v>
      </c>
      <c r="E14" s="5">
        <v>307.5</v>
      </c>
      <c r="F14" s="5">
        <v>272.5</v>
      </c>
      <c r="G14" s="5">
        <v>242.5</v>
      </c>
      <c r="H14" s="5">
        <v>215</v>
      </c>
      <c r="I14" s="5">
        <v>197.5</v>
      </c>
      <c r="K14" s="4">
        <v>125</v>
      </c>
      <c r="L14" s="30">
        <v>400</v>
      </c>
      <c r="M14" s="30">
        <v>380</v>
      </c>
      <c r="N14" s="5">
        <v>350</v>
      </c>
      <c r="O14" s="5">
        <v>307.5</v>
      </c>
      <c r="P14" s="5">
        <v>272.5</v>
      </c>
      <c r="Q14" s="5">
        <v>242.5</v>
      </c>
      <c r="R14" s="5">
        <v>215</v>
      </c>
      <c r="S14" s="5">
        <v>197.5</v>
      </c>
      <c r="T14" s="5"/>
      <c r="U14" s="4">
        <v>125</v>
      </c>
      <c r="V14" s="9">
        <v>412.5</v>
      </c>
      <c r="W14" s="8">
        <v>390</v>
      </c>
      <c r="X14" s="5">
        <v>362.5</v>
      </c>
      <c r="Y14" s="5">
        <v>320</v>
      </c>
      <c r="Z14" s="5">
        <v>280</v>
      </c>
      <c r="AA14" s="5">
        <v>250</v>
      </c>
      <c r="AB14" s="5">
        <v>222.5</v>
      </c>
      <c r="AC14" s="5">
        <v>200</v>
      </c>
      <c r="AE14" s="4">
        <v>125</v>
      </c>
      <c r="AF14" s="30">
        <v>427.5</v>
      </c>
      <c r="AG14" s="30">
        <v>400</v>
      </c>
      <c r="AH14" s="5">
        <v>375</v>
      </c>
      <c r="AI14" s="5">
        <v>330</v>
      </c>
      <c r="AJ14" s="5">
        <v>290</v>
      </c>
      <c r="AK14" s="5">
        <v>257.5</v>
      </c>
      <c r="AL14" s="5">
        <v>227.5</v>
      </c>
      <c r="AM14" s="5">
        <v>202.5</v>
      </c>
    </row>
    <row r="15" spans="1:39">
      <c r="A15" s="4">
        <v>140</v>
      </c>
      <c r="B15" s="30">
        <v>410</v>
      </c>
      <c r="C15" s="30">
        <v>390</v>
      </c>
      <c r="D15" s="5">
        <v>357.5</v>
      </c>
      <c r="E15" s="5">
        <v>315</v>
      </c>
      <c r="F15" s="5">
        <v>275</v>
      </c>
      <c r="G15" s="5">
        <v>245</v>
      </c>
      <c r="H15" s="5">
        <v>217.5</v>
      </c>
      <c r="I15" s="5">
        <v>202.5</v>
      </c>
      <c r="K15" s="4">
        <v>140</v>
      </c>
      <c r="L15" s="30">
        <v>410</v>
      </c>
      <c r="M15" s="30">
        <v>390</v>
      </c>
      <c r="N15" s="5">
        <v>357.5</v>
      </c>
      <c r="O15" s="5">
        <v>315</v>
      </c>
      <c r="P15" s="5">
        <v>275</v>
      </c>
      <c r="Q15" s="5">
        <v>245</v>
      </c>
      <c r="R15" s="5">
        <v>217.5</v>
      </c>
      <c r="S15" s="5">
        <v>202.5</v>
      </c>
      <c r="T15" s="5"/>
      <c r="U15" s="4">
        <v>140</v>
      </c>
      <c r="V15" s="9">
        <v>425</v>
      </c>
      <c r="W15" s="8">
        <v>402.5</v>
      </c>
      <c r="X15" s="5">
        <v>372.5</v>
      </c>
      <c r="Y15" s="5">
        <v>327.5</v>
      </c>
      <c r="Z15" s="5">
        <v>287.5</v>
      </c>
      <c r="AA15" s="5">
        <v>255</v>
      </c>
      <c r="AB15" s="5">
        <v>225</v>
      </c>
      <c r="AC15" s="5">
        <v>205</v>
      </c>
      <c r="AE15" s="4">
        <v>140</v>
      </c>
      <c r="AF15" s="30">
        <v>440</v>
      </c>
      <c r="AG15" s="30">
        <v>410</v>
      </c>
      <c r="AH15" s="5">
        <v>385</v>
      </c>
      <c r="AI15" s="5">
        <v>337.5</v>
      </c>
      <c r="AJ15" s="5">
        <v>297.5</v>
      </c>
      <c r="AK15" s="5">
        <v>262.5</v>
      </c>
      <c r="AL15" s="5">
        <v>232.5</v>
      </c>
      <c r="AM15" s="5">
        <v>207.5</v>
      </c>
    </row>
    <row r="16" spans="1:39">
      <c r="A16" s="4" t="s">
        <v>9</v>
      </c>
      <c r="B16" s="30">
        <v>415</v>
      </c>
      <c r="C16" s="30">
        <v>397.5</v>
      </c>
      <c r="D16" s="5">
        <v>362.5</v>
      </c>
      <c r="E16" s="5">
        <v>317.5</v>
      </c>
      <c r="F16" s="5">
        <v>280</v>
      </c>
      <c r="G16" s="5">
        <v>247.5</v>
      </c>
      <c r="H16" s="5">
        <v>220</v>
      </c>
      <c r="I16" s="5">
        <v>207.5</v>
      </c>
      <c r="K16" s="4" t="s">
        <v>9</v>
      </c>
      <c r="L16" s="30">
        <v>415</v>
      </c>
      <c r="M16" s="30">
        <v>397.5</v>
      </c>
      <c r="N16" s="5">
        <v>362.5</v>
      </c>
      <c r="O16" s="5">
        <v>317.5</v>
      </c>
      <c r="P16" s="5">
        <v>280</v>
      </c>
      <c r="Q16" s="5">
        <v>247.5</v>
      </c>
      <c r="R16" s="5">
        <v>220</v>
      </c>
      <c r="S16" s="5">
        <v>207.5</v>
      </c>
      <c r="T16" s="5"/>
      <c r="U16" s="4" t="s">
        <v>9</v>
      </c>
      <c r="V16" s="9">
        <v>432.5</v>
      </c>
      <c r="W16" s="8">
        <v>407.5</v>
      </c>
      <c r="X16" s="5">
        <v>377.5</v>
      </c>
      <c r="Y16" s="5">
        <v>330</v>
      </c>
      <c r="Z16" s="5">
        <v>292.5</v>
      </c>
      <c r="AA16" s="5">
        <v>257.5</v>
      </c>
      <c r="AB16" s="5">
        <v>230</v>
      </c>
      <c r="AC16" s="5">
        <v>210</v>
      </c>
      <c r="AE16" s="4" t="s">
        <v>9</v>
      </c>
      <c r="AF16" s="30">
        <v>447.5</v>
      </c>
      <c r="AG16" s="30">
        <v>417.5</v>
      </c>
      <c r="AH16" s="5">
        <v>392.5</v>
      </c>
      <c r="AI16" s="5">
        <v>342.5</v>
      </c>
      <c r="AJ16" s="5">
        <v>302.5</v>
      </c>
      <c r="AK16" s="5">
        <v>267.5</v>
      </c>
      <c r="AL16" s="5">
        <v>237.5</v>
      </c>
      <c r="AM16" s="5">
        <v>212.5</v>
      </c>
    </row>
    <row r="18" spans="1:39">
      <c r="A18" s="3" t="s">
        <v>10</v>
      </c>
      <c r="B18" s="3"/>
      <c r="C18" s="3"/>
      <c r="K18" s="3" t="s">
        <v>10</v>
      </c>
      <c r="L18" s="3"/>
      <c r="M18" s="3"/>
      <c r="U18" s="3" t="s">
        <v>10</v>
      </c>
      <c r="V18" s="3"/>
      <c r="W18" s="53"/>
      <c r="AE18" s="3" t="s">
        <v>10</v>
      </c>
      <c r="AF18" s="3"/>
      <c r="AG18" s="3"/>
    </row>
    <row r="19" spans="1:39">
      <c r="A19" s="4" t="s">
        <v>2</v>
      </c>
      <c r="B19" s="4" t="s">
        <v>15</v>
      </c>
      <c r="C19" s="44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  <c r="K19" s="4" t="s">
        <v>2</v>
      </c>
      <c r="L19" s="4" t="s">
        <v>15</v>
      </c>
      <c r="M19" s="44" t="s">
        <v>71</v>
      </c>
      <c r="N19" s="4" t="s">
        <v>3</v>
      </c>
      <c r="O19" s="4" t="s">
        <v>4</v>
      </c>
      <c r="P19" s="4" t="s">
        <v>5</v>
      </c>
      <c r="Q19" s="4" t="s">
        <v>6</v>
      </c>
      <c r="R19" s="4" t="s">
        <v>7</v>
      </c>
      <c r="S19" s="4" t="s">
        <v>8</v>
      </c>
      <c r="T19" s="4"/>
      <c r="U19" s="4" t="s">
        <v>2</v>
      </c>
      <c r="V19" s="4" t="s">
        <v>15</v>
      </c>
      <c r="W19" s="54" t="s">
        <v>71</v>
      </c>
      <c r="X19" s="4" t="s">
        <v>3</v>
      </c>
      <c r="Y19" s="4" t="s">
        <v>4</v>
      </c>
      <c r="Z19" s="4" t="s">
        <v>5</v>
      </c>
      <c r="AA19" s="4" t="s">
        <v>6</v>
      </c>
      <c r="AB19" s="4" t="s">
        <v>7</v>
      </c>
      <c r="AC19" s="4" t="s">
        <v>8</v>
      </c>
      <c r="AE19" s="4" t="s">
        <v>2</v>
      </c>
      <c r="AF19" s="4" t="s">
        <v>15</v>
      </c>
      <c r="AG19" s="44" t="s">
        <v>71</v>
      </c>
      <c r="AH19" s="4" t="s">
        <v>3</v>
      </c>
      <c r="AI19" s="4" t="s">
        <v>4</v>
      </c>
      <c r="AJ19" s="4" t="s">
        <v>5</v>
      </c>
      <c r="AK19" s="4" t="s">
        <v>6</v>
      </c>
      <c r="AL19" s="4" t="s">
        <v>7</v>
      </c>
      <c r="AM19" s="4" t="s">
        <v>8</v>
      </c>
    </row>
    <row r="20" spans="1:39">
      <c r="A20" s="4">
        <v>44</v>
      </c>
      <c r="B20" s="30">
        <v>157.5</v>
      </c>
      <c r="C20" s="30">
        <v>150</v>
      </c>
      <c r="D20" s="5">
        <v>130</v>
      </c>
      <c r="E20" s="5">
        <v>115</v>
      </c>
      <c r="F20" s="5">
        <v>102.5</v>
      </c>
      <c r="G20" s="5">
        <v>90</v>
      </c>
      <c r="H20" s="5">
        <v>80</v>
      </c>
      <c r="I20" s="5">
        <v>70</v>
      </c>
      <c r="K20" s="4">
        <v>44</v>
      </c>
      <c r="L20" s="30">
        <v>157.5</v>
      </c>
      <c r="M20" s="30">
        <v>150</v>
      </c>
      <c r="N20" s="5">
        <v>130</v>
      </c>
      <c r="O20" s="5">
        <v>115</v>
      </c>
      <c r="P20" s="5">
        <v>102.5</v>
      </c>
      <c r="Q20" s="5">
        <v>90</v>
      </c>
      <c r="R20" s="5">
        <v>80</v>
      </c>
      <c r="S20" s="5">
        <v>70</v>
      </c>
      <c r="T20" s="5"/>
      <c r="U20" s="4">
        <v>44</v>
      </c>
      <c r="V20" s="9">
        <v>162.5</v>
      </c>
      <c r="W20" s="8">
        <v>150</v>
      </c>
      <c r="X20" s="5">
        <v>135</v>
      </c>
      <c r="Y20" s="5">
        <v>120</v>
      </c>
      <c r="Z20" s="5">
        <v>105</v>
      </c>
      <c r="AA20" s="5">
        <v>92.5</v>
      </c>
      <c r="AB20" s="5">
        <v>82.5</v>
      </c>
      <c r="AC20" s="5">
        <v>72.5</v>
      </c>
      <c r="AE20" s="4">
        <v>44</v>
      </c>
      <c r="AF20" s="30">
        <v>167.5</v>
      </c>
      <c r="AG20" s="30">
        <v>152.5</v>
      </c>
      <c r="AH20" s="5">
        <v>137.5</v>
      </c>
      <c r="AI20" s="5">
        <v>122.5</v>
      </c>
      <c r="AJ20" s="5">
        <v>107.5</v>
      </c>
      <c r="AK20" s="5">
        <v>95</v>
      </c>
      <c r="AL20" s="5">
        <v>85</v>
      </c>
      <c r="AM20" s="5">
        <v>75</v>
      </c>
    </row>
    <row r="21" spans="1:39">
      <c r="A21" s="4">
        <v>48</v>
      </c>
      <c r="B21" s="30">
        <v>172.5</v>
      </c>
      <c r="C21" s="30">
        <v>162.5</v>
      </c>
      <c r="D21" s="5">
        <v>142.5</v>
      </c>
      <c r="E21" s="5">
        <v>127.5</v>
      </c>
      <c r="F21" s="5">
        <v>112.5</v>
      </c>
      <c r="G21" s="5">
        <v>97.5</v>
      </c>
      <c r="H21" s="5">
        <v>87.5</v>
      </c>
      <c r="I21" s="5">
        <v>77.5</v>
      </c>
      <c r="K21" s="4">
        <v>48</v>
      </c>
      <c r="L21" s="30">
        <v>172.5</v>
      </c>
      <c r="M21" s="30">
        <v>162.5</v>
      </c>
      <c r="N21" s="5">
        <v>142.5</v>
      </c>
      <c r="O21" s="5">
        <v>127.5</v>
      </c>
      <c r="P21" s="5">
        <v>112.5</v>
      </c>
      <c r="Q21" s="5">
        <v>97.5</v>
      </c>
      <c r="R21" s="5">
        <v>87.5</v>
      </c>
      <c r="S21" s="5">
        <v>77.5</v>
      </c>
      <c r="T21" s="5"/>
      <c r="U21" s="4">
        <v>48</v>
      </c>
      <c r="V21" s="9">
        <v>175</v>
      </c>
      <c r="W21" s="8">
        <v>162.5</v>
      </c>
      <c r="X21" s="5">
        <v>147.5</v>
      </c>
      <c r="Y21" s="5">
        <v>130</v>
      </c>
      <c r="Z21" s="5">
        <v>115</v>
      </c>
      <c r="AA21" s="5">
        <v>102.5</v>
      </c>
      <c r="AB21" s="5">
        <v>90</v>
      </c>
      <c r="AC21" s="5">
        <v>80</v>
      </c>
      <c r="AE21" s="4">
        <v>48</v>
      </c>
      <c r="AF21" s="30">
        <v>180</v>
      </c>
      <c r="AG21" s="30">
        <v>165</v>
      </c>
      <c r="AH21" s="5">
        <v>150</v>
      </c>
      <c r="AI21" s="5">
        <v>135</v>
      </c>
      <c r="AJ21" s="5">
        <v>117.5</v>
      </c>
      <c r="AK21" s="5">
        <v>105</v>
      </c>
      <c r="AL21" s="5">
        <v>92.5</v>
      </c>
      <c r="AM21" s="5">
        <v>82.5</v>
      </c>
    </row>
    <row r="22" spans="1:39">
      <c r="A22" s="4">
        <v>52</v>
      </c>
      <c r="B22" s="30">
        <v>182.5</v>
      </c>
      <c r="C22" s="30">
        <v>175</v>
      </c>
      <c r="D22" s="5">
        <v>152.5</v>
      </c>
      <c r="E22" s="5">
        <v>135</v>
      </c>
      <c r="F22" s="5">
        <v>120</v>
      </c>
      <c r="G22" s="5">
        <v>105</v>
      </c>
      <c r="H22" s="5">
        <v>92.5</v>
      </c>
      <c r="I22" s="5">
        <v>82.5</v>
      </c>
      <c r="K22" s="4">
        <v>52</v>
      </c>
      <c r="L22" s="30">
        <v>182.5</v>
      </c>
      <c r="M22" s="30">
        <v>175</v>
      </c>
      <c r="N22" s="5">
        <v>152.5</v>
      </c>
      <c r="O22" s="5">
        <v>135</v>
      </c>
      <c r="P22" s="5">
        <v>120</v>
      </c>
      <c r="Q22" s="5">
        <v>105</v>
      </c>
      <c r="R22" s="5">
        <v>92.5</v>
      </c>
      <c r="S22" s="5">
        <v>82.5</v>
      </c>
      <c r="T22" s="5"/>
      <c r="U22" s="4">
        <v>52</v>
      </c>
      <c r="V22" s="9">
        <v>190</v>
      </c>
      <c r="W22" s="8">
        <v>177.5</v>
      </c>
      <c r="X22" s="5">
        <v>157.5</v>
      </c>
      <c r="Y22" s="5">
        <v>140</v>
      </c>
      <c r="Z22" s="5">
        <v>125</v>
      </c>
      <c r="AA22" s="5">
        <v>110</v>
      </c>
      <c r="AB22" s="5">
        <v>97.5</v>
      </c>
      <c r="AC22" s="5">
        <v>85</v>
      </c>
      <c r="AE22" s="4">
        <v>52</v>
      </c>
      <c r="AF22" s="30">
        <v>197.5</v>
      </c>
      <c r="AG22" s="30">
        <v>182.5</v>
      </c>
      <c r="AH22" s="5">
        <v>162.5</v>
      </c>
      <c r="AI22" s="5">
        <v>145</v>
      </c>
      <c r="AJ22" s="5">
        <v>127.5</v>
      </c>
      <c r="AK22" s="5">
        <v>112.5</v>
      </c>
      <c r="AL22" s="5">
        <v>100</v>
      </c>
      <c r="AM22" s="5">
        <v>87.5</v>
      </c>
    </row>
    <row r="23" spans="1:39">
      <c r="A23" s="4">
        <v>56</v>
      </c>
      <c r="B23" s="30">
        <v>192.5</v>
      </c>
      <c r="C23" s="30">
        <v>185</v>
      </c>
      <c r="D23" s="5">
        <v>160</v>
      </c>
      <c r="E23" s="5">
        <v>145</v>
      </c>
      <c r="F23" s="5">
        <v>127.5</v>
      </c>
      <c r="G23" s="5">
        <v>112.5</v>
      </c>
      <c r="H23" s="5">
        <v>100</v>
      </c>
      <c r="I23" s="5">
        <v>87.5</v>
      </c>
      <c r="K23" s="4">
        <v>56</v>
      </c>
      <c r="L23" s="30">
        <v>192.5</v>
      </c>
      <c r="M23" s="30">
        <v>185</v>
      </c>
      <c r="N23" s="5">
        <v>160</v>
      </c>
      <c r="O23" s="5">
        <v>145</v>
      </c>
      <c r="P23" s="5">
        <v>127.5</v>
      </c>
      <c r="Q23" s="5">
        <v>112.5</v>
      </c>
      <c r="R23" s="5">
        <v>100</v>
      </c>
      <c r="S23" s="5">
        <v>87.5</v>
      </c>
      <c r="T23" s="5"/>
      <c r="U23" s="4">
        <v>56</v>
      </c>
      <c r="V23" s="9">
        <v>200</v>
      </c>
      <c r="W23" s="8">
        <v>187.5</v>
      </c>
      <c r="X23" s="5">
        <v>167.5</v>
      </c>
      <c r="Y23" s="5">
        <v>150</v>
      </c>
      <c r="Z23" s="5">
        <v>132.5</v>
      </c>
      <c r="AA23" s="5">
        <v>117.5</v>
      </c>
      <c r="AB23" s="5">
        <v>102.5</v>
      </c>
      <c r="AC23" s="5">
        <v>92.5</v>
      </c>
      <c r="AE23" s="4">
        <v>56</v>
      </c>
      <c r="AF23" s="30">
        <v>207.5</v>
      </c>
      <c r="AG23" s="30">
        <v>192.5</v>
      </c>
      <c r="AH23" s="5">
        <v>172.5</v>
      </c>
      <c r="AI23" s="5">
        <v>155</v>
      </c>
      <c r="AJ23" s="5">
        <v>135</v>
      </c>
      <c r="AK23" s="5">
        <v>120</v>
      </c>
      <c r="AL23" s="5">
        <v>105</v>
      </c>
      <c r="AM23" s="5">
        <v>95</v>
      </c>
    </row>
    <row r="24" spans="1:39">
      <c r="A24" s="4">
        <v>60</v>
      </c>
      <c r="B24" s="30">
        <v>207.5</v>
      </c>
      <c r="C24" s="30">
        <v>195</v>
      </c>
      <c r="D24" s="5">
        <v>170</v>
      </c>
      <c r="E24" s="5">
        <v>150</v>
      </c>
      <c r="F24" s="5">
        <v>132.5</v>
      </c>
      <c r="G24" s="5">
        <v>117.5</v>
      </c>
      <c r="H24" s="5">
        <v>105</v>
      </c>
      <c r="I24" s="5">
        <v>92.5</v>
      </c>
      <c r="K24" s="4">
        <v>60</v>
      </c>
      <c r="L24" s="30">
        <v>207.5</v>
      </c>
      <c r="M24" s="30">
        <v>195</v>
      </c>
      <c r="N24" s="5">
        <v>170</v>
      </c>
      <c r="O24" s="5">
        <v>150</v>
      </c>
      <c r="P24" s="5">
        <v>132.5</v>
      </c>
      <c r="Q24" s="5">
        <v>117.5</v>
      </c>
      <c r="R24" s="5">
        <v>105</v>
      </c>
      <c r="S24" s="5">
        <v>92.5</v>
      </c>
      <c r="T24" s="5"/>
      <c r="U24" s="4">
        <v>60</v>
      </c>
      <c r="V24" s="9">
        <v>215</v>
      </c>
      <c r="W24" s="8">
        <v>197.5</v>
      </c>
      <c r="X24" s="5">
        <v>177.5</v>
      </c>
      <c r="Y24" s="5">
        <v>157.5</v>
      </c>
      <c r="Z24" s="5">
        <v>137.5</v>
      </c>
      <c r="AA24" s="5">
        <v>122.5</v>
      </c>
      <c r="AB24" s="5">
        <v>110</v>
      </c>
      <c r="AC24" s="5">
        <v>97.5</v>
      </c>
      <c r="AE24" s="4">
        <v>60</v>
      </c>
      <c r="AF24" s="30">
        <v>222.5</v>
      </c>
      <c r="AG24" s="30">
        <v>202.5</v>
      </c>
      <c r="AH24" s="5">
        <v>182.5</v>
      </c>
      <c r="AI24" s="5">
        <v>162.5</v>
      </c>
      <c r="AJ24" s="5">
        <v>142.5</v>
      </c>
      <c r="AK24" s="5">
        <v>127.5</v>
      </c>
      <c r="AL24" s="5">
        <v>112.5</v>
      </c>
      <c r="AM24" s="5">
        <v>100</v>
      </c>
    </row>
    <row r="25" spans="1:39">
      <c r="A25" s="4">
        <v>67.5</v>
      </c>
      <c r="B25" s="30">
        <v>222.5</v>
      </c>
      <c r="C25" s="30">
        <v>207.5</v>
      </c>
      <c r="D25" s="5">
        <v>182.5</v>
      </c>
      <c r="E25" s="5">
        <v>162.5</v>
      </c>
      <c r="F25" s="5">
        <v>142.5</v>
      </c>
      <c r="G25" s="5">
        <v>127.5</v>
      </c>
      <c r="H25" s="5">
        <v>112.5</v>
      </c>
      <c r="I25" s="5">
        <v>100</v>
      </c>
      <c r="K25" s="4">
        <v>67.5</v>
      </c>
      <c r="L25" s="30">
        <v>222.5</v>
      </c>
      <c r="M25" s="30">
        <v>207.5</v>
      </c>
      <c r="N25" s="5">
        <v>182.5</v>
      </c>
      <c r="O25" s="5">
        <v>162.5</v>
      </c>
      <c r="P25" s="5">
        <v>142.5</v>
      </c>
      <c r="Q25" s="5">
        <v>127.5</v>
      </c>
      <c r="R25" s="5">
        <v>112.5</v>
      </c>
      <c r="S25" s="5">
        <v>100</v>
      </c>
      <c r="T25" s="5"/>
      <c r="U25" s="4">
        <v>67.5</v>
      </c>
      <c r="V25" s="9">
        <v>230</v>
      </c>
      <c r="W25" s="8">
        <v>210</v>
      </c>
      <c r="X25" s="5">
        <v>190</v>
      </c>
      <c r="Y25" s="5">
        <v>167.5</v>
      </c>
      <c r="Z25" s="5">
        <v>147.5</v>
      </c>
      <c r="AA25" s="5">
        <v>132.5</v>
      </c>
      <c r="AB25" s="5">
        <v>117.5</v>
      </c>
      <c r="AC25" s="5">
        <v>105</v>
      </c>
      <c r="AE25" s="4" t="s">
        <v>24</v>
      </c>
      <c r="AF25" s="30">
        <v>235</v>
      </c>
      <c r="AG25" s="30">
        <v>215</v>
      </c>
      <c r="AH25" s="5">
        <v>195</v>
      </c>
      <c r="AI25" s="5">
        <v>175</v>
      </c>
      <c r="AJ25" s="5">
        <v>152.5</v>
      </c>
      <c r="AK25" s="5">
        <v>135</v>
      </c>
      <c r="AL25" s="5">
        <v>120</v>
      </c>
      <c r="AM25" s="5">
        <v>107.5</v>
      </c>
    </row>
    <row r="26" spans="1:39">
      <c r="A26" s="4">
        <v>75</v>
      </c>
      <c r="B26" s="30">
        <v>235</v>
      </c>
      <c r="C26" s="30">
        <v>217.5</v>
      </c>
      <c r="D26" s="5">
        <v>192.5</v>
      </c>
      <c r="E26" s="5">
        <v>170</v>
      </c>
      <c r="F26" s="5">
        <v>150</v>
      </c>
      <c r="G26" s="5">
        <v>132.5</v>
      </c>
      <c r="H26" s="5">
        <v>117.5</v>
      </c>
      <c r="I26" s="5">
        <v>105</v>
      </c>
      <c r="K26" s="4">
        <v>75</v>
      </c>
      <c r="L26" s="30">
        <v>235</v>
      </c>
      <c r="M26" s="30">
        <v>217.5</v>
      </c>
      <c r="N26" s="5">
        <v>192.5</v>
      </c>
      <c r="O26" s="5">
        <v>170</v>
      </c>
      <c r="P26" s="5">
        <v>150</v>
      </c>
      <c r="Q26" s="5">
        <v>132.5</v>
      </c>
      <c r="R26" s="5">
        <v>117.5</v>
      </c>
      <c r="S26" s="5">
        <v>105</v>
      </c>
      <c r="T26" s="5"/>
      <c r="U26" s="4">
        <v>75</v>
      </c>
      <c r="V26" s="9">
        <v>245</v>
      </c>
      <c r="W26" s="8">
        <v>220</v>
      </c>
      <c r="X26" s="5">
        <v>200</v>
      </c>
      <c r="Y26" s="5">
        <v>177.5</v>
      </c>
      <c r="Z26" s="5">
        <v>157.5</v>
      </c>
      <c r="AA26" s="5">
        <v>140</v>
      </c>
      <c r="AB26" s="5">
        <v>122.5</v>
      </c>
      <c r="AC26" s="5">
        <v>110</v>
      </c>
      <c r="AE26" s="4">
        <v>75</v>
      </c>
      <c r="AF26" s="30">
        <v>252.5</v>
      </c>
      <c r="AG26" s="30">
        <v>232.5</v>
      </c>
      <c r="AH26" s="5">
        <v>207.5</v>
      </c>
      <c r="AI26" s="5">
        <v>185</v>
      </c>
      <c r="AJ26" s="5">
        <v>162.5</v>
      </c>
      <c r="AK26" s="5">
        <v>145</v>
      </c>
      <c r="AL26" s="5">
        <v>127.5</v>
      </c>
      <c r="AM26" s="5">
        <v>112.5</v>
      </c>
    </row>
    <row r="27" spans="1:39">
      <c r="A27" s="4">
        <v>82.5</v>
      </c>
      <c r="B27" s="30">
        <v>242.5</v>
      </c>
      <c r="C27" s="30">
        <v>227.5</v>
      </c>
      <c r="D27" s="5">
        <v>200</v>
      </c>
      <c r="E27" s="5">
        <v>177.5</v>
      </c>
      <c r="F27" s="5">
        <v>157.5</v>
      </c>
      <c r="G27" s="5">
        <v>140</v>
      </c>
      <c r="H27" s="5">
        <v>122.5</v>
      </c>
      <c r="I27" s="5">
        <v>110</v>
      </c>
      <c r="K27" s="4">
        <v>82.5</v>
      </c>
      <c r="L27" s="30">
        <v>242.5</v>
      </c>
      <c r="M27" s="30">
        <v>227.5</v>
      </c>
      <c r="N27" s="5">
        <v>200</v>
      </c>
      <c r="O27" s="5">
        <v>177.5</v>
      </c>
      <c r="P27" s="5">
        <v>157.5</v>
      </c>
      <c r="Q27" s="5">
        <v>140</v>
      </c>
      <c r="R27" s="5">
        <v>122.5</v>
      </c>
      <c r="S27" s="5">
        <v>110</v>
      </c>
      <c r="T27" s="5"/>
      <c r="U27" s="4">
        <v>82.5</v>
      </c>
      <c r="V27" s="9">
        <v>252.5</v>
      </c>
      <c r="W27" s="8">
        <v>227.5</v>
      </c>
      <c r="X27" s="5">
        <v>207.5</v>
      </c>
      <c r="Y27" s="5">
        <v>185</v>
      </c>
      <c r="Z27" s="5">
        <v>162.5</v>
      </c>
      <c r="AA27" s="5">
        <v>145</v>
      </c>
      <c r="AB27" s="5">
        <v>127.5</v>
      </c>
      <c r="AC27" s="5">
        <v>115</v>
      </c>
      <c r="AE27" s="4" t="s">
        <v>25</v>
      </c>
      <c r="AF27" s="30">
        <v>260</v>
      </c>
      <c r="AG27" s="30">
        <v>240</v>
      </c>
      <c r="AH27" s="5">
        <v>215</v>
      </c>
      <c r="AI27" s="5">
        <v>192.5</v>
      </c>
      <c r="AJ27" s="5">
        <v>170</v>
      </c>
      <c r="AK27" s="5">
        <v>150</v>
      </c>
      <c r="AL27" s="5">
        <v>132.5</v>
      </c>
      <c r="AM27" s="5">
        <v>117.5</v>
      </c>
    </row>
    <row r="28" spans="1:39">
      <c r="A28" s="4">
        <v>90</v>
      </c>
      <c r="B28" s="30">
        <v>247.5</v>
      </c>
      <c r="C28" s="30">
        <v>232.5</v>
      </c>
      <c r="D28" s="5">
        <v>205</v>
      </c>
      <c r="E28" s="5">
        <v>185</v>
      </c>
      <c r="F28" s="5">
        <v>162.5</v>
      </c>
      <c r="G28" s="5">
        <v>142.5</v>
      </c>
      <c r="H28" s="5">
        <v>127.5</v>
      </c>
      <c r="I28" s="5">
        <v>112.5</v>
      </c>
      <c r="K28" s="4">
        <v>90</v>
      </c>
      <c r="L28" s="30">
        <v>247.5</v>
      </c>
      <c r="M28" s="30">
        <v>232.5</v>
      </c>
      <c r="N28" s="5">
        <v>205</v>
      </c>
      <c r="O28" s="5">
        <v>185</v>
      </c>
      <c r="P28" s="5">
        <v>162.5</v>
      </c>
      <c r="Q28" s="5">
        <v>142.5</v>
      </c>
      <c r="R28" s="5">
        <v>127.5</v>
      </c>
      <c r="S28" s="5">
        <v>112.5</v>
      </c>
      <c r="T28" s="5"/>
      <c r="U28" s="4">
        <v>90</v>
      </c>
      <c r="V28" s="9">
        <v>257.5</v>
      </c>
      <c r="W28" s="8">
        <v>235</v>
      </c>
      <c r="X28" s="5">
        <v>215</v>
      </c>
      <c r="Y28" s="5">
        <v>192.5</v>
      </c>
      <c r="Z28" s="5">
        <v>167.5</v>
      </c>
      <c r="AA28" s="5">
        <v>150</v>
      </c>
      <c r="AB28" s="5">
        <v>132.5</v>
      </c>
      <c r="AC28" s="5">
        <v>117.5</v>
      </c>
      <c r="AE28" s="4">
        <v>90</v>
      </c>
      <c r="AF28" s="30">
        <v>267.5</v>
      </c>
      <c r="AG28" s="30">
        <v>247.5</v>
      </c>
      <c r="AH28" s="5">
        <v>222.5</v>
      </c>
      <c r="AI28" s="5">
        <v>200</v>
      </c>
      <c r="AJ28" s="5">
        <v>175</v>
      </c>
      <c r="AK28" s="5">
        <v>155</v>
      </c>
      <c r="AL28" s="5">
        <v>137.5</v>
      </c>
      <c r="AM28" s="5">
        <v>122.5</v>
      </c>
    </row>
    <row r="29" spans="1:39">
      <c r="A29" s="4" t="s">
        <v>11</v>
      </c>
      <c r="B29" s="30">
        <v>257.5</v>
      </c>
      <c r="C29" s="30">
        <v>237.5</v>
      </c>
      <c r="D29" s="5">
        <v>215</v>
      </c>
      <c r="E29" s="5">
        <v>192.5</v>
      </c>
      <c r="F29" s="5">
        <v>170</v>
      </c>
      <c r="G29" s="5">
        <v>150</v>
      </c>
      <c r="H29" s="5">
        <v>132.5</v>
      </c>
      <c r="I29" s="5">
        <v>117.5</v>
      </c>
      <c r="K29" s="4" t="s">
        <v>11</v>
      </c>
      <c r="L29" s="30">
        <v>257.5</v>
      </c>
      <c r="M29" s="30">
        <v>237.5</v>
      </c>
      <c r="N29" s="5">
        <v>215</v>
      </c>
      <c r="O29" s="5">
        <v>192.5</v>
      </c>
      <c r="P29" s="5">
        <v>170</v>
      </c>
      <c r="Q29" s="5">
        <v>150</v>
      </c>
      <c r="R29" s="5">
        <v>132.5</v>
      </c>
      <c r="S29" s="5">
        <v>117.5</v>
      </c>
      <c r="T29" s="5"/>
      <c r="U29" s="4" t="s">
        <v>11</v>
      </c>
      <c r="V29" s="9">
        <v>270</v>
      </c>
      <c r="W29" s="8">
        <v>247.5</v>
      </c>
      <c r="X29" s="5">
        <v>225</v>
      </c>
      <c r="Y29" s="5">
        <v>200</v>
      </c>
      <c r="Z29" s="5">
        <v>177.5</v>
      </c>
      <c r="AA29" s="5">
        <v>157.5</v>
      </c>
      <c r="AB29" s="5">
        <v>140</v>
      </c>
      <c r="AC29" s="5">
        <v>122.5</v>
      </c>
      <c r="AE29" s="4" t="s">
        <v>11</v>
      </c>
      <c r="AF29" s="30">
        <v>280</v>
      </c>
      <c r="AG29" s="30">
        <v>260</v>
      </c>
      <c r="AH29" s="5">
        <v>235</v>
      </c>
      <c r="AI29" s="5">
        <v>210</v>
      </c>
      <c r="AJ29" s="5">
        <v>185</v>
      </c>
      <c r="AK29" s="5">
        <v>162.5</v>
      </c>
      <c r="AL29" s="5">
        <v>145</v>
      </c>
      <c r="AM29" s="5">
        <v>127.5</v>
      </c>
    </row>
    <row r="33" spans="1:13" ht="18.75">
      <c r="A33" s="7"/>
      <c r="B33" s="7"/>
      <c r="C33" s="7"/>
      <c r="K33" s="7"/>
      <c r="L33" s="7"/>
      <c r="M33" s="7"/>
    </row>
    <row r="34" spans="1:13" ht="18.75">
      <c r="A34" s="7"/>
      <c r="B34" s="7"/>
      <c r="C34" s="7"/>
      <c r="K34" s="7"/>
      <c r="L34" s="7"/>
      <c r="M34" s="7"/>
    </row>
  </sheetData>
  <pageMargins left="0.7" right="0.7" top="0.75" bottom="0.75" header="0.3" footer="0.3"/>
  <pageSetup paperSize="285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A3" sqref="A3"/>
    </sheetView>
  </sheetViews>
  <sheetFormatPr defaultColWidth="8.7109375" defaultRowHeight="12.75"/>
  <cols>
    <col min="10" max="10" width="14.42578125" customWidth="1"/>
  </cols>
  <sheetData>
    <row r="1" spans="1:15" ht="20.25">
      <c r="A1" s="1" t="s">
        <v>53</v>
      </c>
      <c r="B1" s="1"/>
      <c r="C1" s="1"/>
      <c r="N1" s="1"/>
      <c r="O1" s="1"/>
    </row>
    <row r="2" spans="1:15">
      <c r="A2" s="2" t="s">
        <v>26</v>
      </c>
      <c r="K2" s="2" t="s">
        <v>27</v>
      </c>
    </row>
    <row r="3" spans="1:15">
      <c r="A3" s="23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23" t="s">
        <v>1</v>
      </c>
      <c r="L3" s="16"/>
      <c r="M3" s="16"/>
      <c r="N3" s="16"/>
      <c r="O3" s="16"/>
    </row>
    <row r="4" spans="1:15">
      <c r="A4" s="17" t="s">
        <v>2</v>
      </c>
      <c r="B4" s="19" t="s">
        <v>54</v>
      </c>
      <c r="C4" s="19" t="s">
        <v>71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8"/>
      <c r="K4" s="17" t="s">
        <v>2</v>
      </c>
      <c r="L4" s="17" t="s">
        <v>12</v>
      </c>
      <c r="M4" s="17" t="s">
        <v>13</v>
      </c>
      <c r="N4" s="17" t="s">
        <v>14</v>
      </c>
      <c r="O4" s="18"/>
    </row>
    <row r="5" spans="1:15">
      <c r="A5" s="17">
        <v>52</v>
      </c>
      <c r="B5" s="31">
        <v>85</v>
      </c>
      <c r="C5" s="31">
        <v>81</v>
      </c>
      <c r="D5" s="32">
        <v>73</v>
      </c>
      <c r="E5" s="32">
        <v>41</v>
      </c>
      <c r="F5" s="32">
        <v>37</v>
      </c>
      <c r="G5" s="32">
        <v>30</v>
      </c>
      <c r="H5" s="32">
        <v>24</v>
      </c>
      <c r="I5" s="32">
        <v>21</v>
      </c>
      <c r="J5" s="18"/>
      <c r="K5" s="17">
        <v>52</v>
      </c>
      <c r="L5" s="32">
        <v>31</v>
      </c>
      <c r="M5" s="32">
        <v>26</v>
      </c>
      <c r="N5" s="32">
        <v>21</v>
      </c>
      <c r="O5" s="18"/>
    </row>
    <row r="6" spans="1:15">
      <c r="A6" s="17">
        <v>56</v>
      </c>
      <c r="B6" s="31">
        <v>78</v>
      </c>
      <c r="C6" s="31">
        <v>74</v>
      </c>
      <c r="D6" s="32">
        <v>66</v>
      </c>
      <c r="E6" s="32">
        <v>53</v>
      </c>
      <c r="F6" s="32">
        <v>36</v>
      </c>
      <c r="G6" s="32">
        <v>29</v>
      </c>
      <c r="H6" s="32">
        <v>23</v>
      </c>
      <c r="I6" s="32">
        <v>20</v>
      </c>
      <c r="J6" s="18"/>
      <c r="K6" s="17">
        <v>56</v>
      </c>
      <c r="L6" s="32">
        <v>30</v>
      </c>
      <c r="M6" s="32">
        <v>25</v>
      </c>
      <c r="N6" s="32">
        <v>20</v>
      </c>
      <c r="O6" s="18"/>
    </row>
    <row r="7" spans="1:15">
      <c r="A7" s="17">
        <v>60</v>
      </c>
      <c r="B7" s="31">
        <v>71</v>
      </c>
      <c r="C7" s="31">
        <v>67</v>
      </c>
      <c r="D7" s="32">
        <v>60</v>
      </c>
      <c r="E7" s="32">
        <v>48</v>
      </c>
      <c r="F7" s="32">
        <v>35</v>
      </c>
      <c r="G7" s="32">
        <v>28</v>
      </c>
      <c r="H7" s="32">
        <v>22</v>
      </c>
      <c r="I7" s="32">
        <v>19</v>
      </c>
      <c r="J7" s="18"/>
      <c r="K7" s="17">
        <v>60</v>
      </c>
      <c r="L7" s="32">
        <v>29</v>
      </c>
      <c r="M7" s="32">
        <v>24</v>
      </c>
      <c r="N7" s="32">
        <v>19</v>
      </c>
      <c r="O7" s="18"/>
    </row>
    <row r="8" spans="1:15">
      <c r="A8" s="17" t="s">
        <v>24</v>
      </c>
      <c r="B8" s="31">
        <v>64</v>
      </c>
      <c r="C8" s="31">
        <v>60</v>
      </c>
      <c r="D8" s="32">
        <v>53</v>
      </c>
      <c r="E8" s="32">
        <v>43</v>
      </c>
      <c r="F8" s="32">
        <v>33</v>
      </c>
      <c r="G8" s="32">
        <v>27</v>
      </c>
      <c r="H8" s="32">
        <v>21</v>
      </c>
      <c r="I8" s="32">
        <v>18</v>
      </c>
      <c r="J8" s="18"/>
      <c r="K8" s="17" t="s">
        <v>24</v>
      </c>
      <c r="L8" s="32">
        <v>28</v>
      </c>
      <c r="M8" s="32">
        <v>23</v>
      </c>
      <c r="N8" s="32">
        <v>18</v>
      </c>
      <c r="O8" s="18"/>
    </row>
    <row r="9" spans="1:15">
      <c r="A9" s="17">
        <v>75</v>
      </c>
      <c r="B9" s="20">
        <v>57</v>
      </c>
      <c r="C9" s="20">
        <v>54</v>
      </c>
      <c r="D9" s="21">
        <v>46</v>
      </c>
      <c r="E9" s="21">
        <v>37</v>
      </c>
      <c r="F9" s="21">
        <v>33</v>
      </c>
      <c r="G9" s="21">
        <v>26</v>
      </c>
      <c r="H9" s="21">
        <v>20</v>
      </c>
      <c r="I9" s="21">
        <v>17</v>
      </c>
      <c r="J9" s="18"/>
      <c r="K9" s="17">
        <v>75</v>
      </c>
      <c r="L9" s="21">
        <v>27</v>
      </c>
      <c r="M9" s="21">
        <v>22</v>
      </c>
      <c r="N9" s="21">
        <v>17</v>
      </c>
      <c r="O9" s="18"/>
    </row>
    <row r="10" spans="1:15">
      <c r="A10" s="17" t="s">
        <v>25</v>
      </c>
      <c r="B10" s="31">
        <v>56</v>
      </c>
      <c r="C10" s="31">
        <v>53</v>
      </c>
      <c r="D10" s="32">
        <v>44</v>
      </c>
      <c r="E10" s="32">
        <v>35</v>
      </c>
      <c r="F10" s="32">
        <v>30</v>
      </c>
      <c r="G10" s="32">
        <v>24</v>
      </c>
      <c r="H10" s="32">
        <v>19</v>
      </c>
      <c r="I10" s="32">
        <v>16</v>
      </c>
      <c r="J10" s="18"/>
      <c r="K10" s="17" t="s">
        <v>25</v>
      </c>
      <c r="L10" s="32">
        <v>26</v>
      </c>
      <c r="M10" s="32">
        <v>21</v>
      </c>
      <c r="N10" s="32">
        <v>16</v>
      </c>
      <c r="O10" s="18"/>
    </row>
    <row r="11" spans="1:15">
      <c r="A11" s="17">
        <v>90</v>
      </c>
      <c r="B11" s="31">
        <v>55</v>
      </c>
      <c r="C11" s="31">
        <v>52</v>
      </c>
      <c r="D11" s="32">
        <v>42</v>
      </c>
      <c r="E11" s="32">
        <v>33</v>
      </c>
      <c r="F11" s="32">
        <v>28</v>
      </c>
      <c r="G11" s="32">
        <v>23</v>
      </c>
      <c r="H11" s="32">
        <v>18</v>
      </c>
      <c r="I11" s="32">
        <v>15</v>
      </c>
      <c r="J11" s="18"/>
      <c r="K11" s="17">
        <v>90</v>
      </c>
      <c r="L11" s="32">
        <v>25</v>
      </c>
      <c r="M11" s="32">
        <v>22</v>
      </c>
      <c r="N11" s="32">
        <v>15</v>
      </c>
      <c r="O11" s="18"/>
    </row>
    <row r="12" spans="1:15">
      <c r="A12" s="17">
        <v>100</v>
      </c>
      <c r="B12" s="20">
        <v>53</v>
      </c>
      <c r="C12" s="20">
        <v>50</v>
      </c>
      <c r="D12" s="21">
        <v>39</v>
      </c>
      <c r="E12" s="21">
        <v>31</v>
      </c>
      <c r="F12" s="21">
        <v>27</v>
      </c>
      <c r="G12" s="21">
        <v>22</v>
      </c>
      <c r="H12" s="21">
        <v>17</v>
      </c>
      <c r="I12" s="21">
        <v>14</v>
      </c>
      <c r="J12" s="18"/>
      <c r="K12" s="17">
        <v>100</v>
      </c>
      <c r="L12" s="21">
        <v>24</v>
      </c>
      <c r="M12" s="21">
        <v>19</v>
      </c>
      <c r="N12" s="21">
        <v>14</v>
      </c>
      <c r="O12" s="18"/>
    </row>
    <row r="13" spans="1:15">
      <c r="A13" s="17">
        <v>110</v>
      </c>
      <c r="B13" s="31">
        <v>48</v>
      </c>
      <c r="C13" s="31">
        <v>46</v>
      </c>
      <c r="D13" s="32">
        <v>35</v>
      </c>
      <c r="E13" s="32">
        <v>29</v>
      </c>
      <c r="F13" s="32">
        <v>25</v>
      </c>
      <c r="G13" s="32">
        <v>21</v>
      </c>
      <c r="H13" s="32">
        <v>16</v>
      </c>
      <c r="I13" s="32">
        <v>13</v>
      </c>
      <c r="J13" s="18"/>
      <c r="K13" s="17">
        <v>110</v>
      </c>
      <c r="L13" s="32">
        <v>23</v>
      </c>
      <c r="M13" s="32">
        <v>18</v>
      </c>
      <c r="N13" s="32">
        <v>13</v>
      </c>
      <c r="O13" s="18"/>
    </row>
    <row r="14" spans="1:15">
      <c r="A14" s="17">
        <v>125</v>
      </c>
      <c r="B14" s="31">
        <v>44</v>
      </c>
      <c r="C14" s="31">
        <v>42</v>
      </c>
      <c r="D14" s="32">
        <v>32</v>
      </c>
      <c r="E14" s="32">
        <v>27</v>
      </c>
      <c r="F14" s="32">
        <v>23</v>
      </c>
      <c r="G14" s="32">
        <v>19</v>
      </c>
      <c r="H14" s="32">
        <v>15</v>
      </c>
      <c r="I14" s="32">
        <v>12</v>
      </c>
      <c r="J14" s="18"/>
      <c r="K14" s="17">
        <v>125</v>
      </c>
      <c r="L14" s="32">
        <v>22</v>
      </c>
      <c r="M14" s="32">
        <v>17</v>
      </c>
      <c r="N14" s="32">
        <v>12</v>
      </c>
      <c r="O14" s="18"/>
    </row>
    <row r="15" spans="1:15">
      <c r="A15" s="17">
        <v>140</v>
      </c>
      <c r="B15" s="31">
        <v>42</v>
      </c>
      <c r="C15" s="31">
        <v>40</v>
      </c>
      <c r="D15" s="32">
        <v>30</v>
      </c>
      <c r="E15" s="32">
        <v>25</v>
      </c>
      <c r="F15" s="32">
        <v>21</v>
      </c>
      <c r="G15" s="32">
        <v>17</v>
      </c>
      <c r="H15" s="32">
        <v>14</v>
      </c>
      <c r="I15" s="32">
        <v>11</v>
      </c>
      <c r="J15" s="18"/>
      <c r="K15" s="17">
        <v>140</v>
      </c>
      <c r="L15" s="32">
        <v>21</v>
      </c>
      <c r="M15" s="32">
        <v>16</v>
      </c>
      <c r="N15" s="32">
        <v>11</v>
      </c>
      <c r="O15" s="18"/>
    </row>
    <row r="16" spans="1:15">
      <c r="A16" s="17" t="s">
        <v>9</v>
      </c>
      <c r="B16" s="20">
        <v>39</v>
      </c>
      <c r="C16" s="20">
        <v>37</v>
      </c>
      <c r="D16" s="21">
        <v>27</v>
      </c>
      <c r="E16" s="32">
        <v>23</v>
      </c>
      <c r="F16" s="32">
        <v>19</v>
      </c>
      <c r="G16" s="32">
        <v>15</v>
      </c>
      <c r="H16" s="21">
        <v>13</v>
      </c>
      <c r="I16" s="21">
        <v>10</v>
      </c>
      <c r="J16" s="18"/>
      <c r="K16" s="17" t="s">
        <v>9</v>
      </c>
      <c r="L16" s="21">
        <v>20</v>
      </c>
      <c r="M16" s="32">
        <v>15</v>
      </c>
      <c r="N16" s="32">
        <v>10</v>
      </c>
      <c r="O16" s="18"/>
    </row>
    <row r="17" spans="1: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A18" s="24" t="s">
        <v>10</v>
      </c>
      <c r="B18" s="18"/>
      <c r="C18" s="18"/>
      <c r="D18" s="18"/>
      <c r="E18" s="18"/>
      <c r="F18" s="18"/>
      <c r="G18" s="18"/>
      <c r="H18" s="18"/>
      <c r="I18" s="18"/>
      <c r="J18" s="18"/>
      <c r="K18" s="24" t="s">
        <v>10</v>
      </c>
      <c r="L18" s="18"/>
      <c r="M18" s="18"/>
      <c r="N18" s="18"/>
      <c r="O18" s="18"/>
    </row>
    <row r="19" spans="1:15" s="10" customFormat="1">
      <c r="A19" s="17" t="s">
        <v>2</v>
      </c>
      <c r="B19" s="19" t="s">
        <v>54</v>
      </c>
      <c r="C19" s="19" t="s">
        <v>71</v>
      </c>
      <c r="D19" s="17" t="s">
        <v>3</v>
      </c>
      <c r="E19" s="17" t="s">
        <v>4</v>
      </c>
      <c r="F19" s="19"/>
      <c r="G19" s="19"/>
      <c r="H19" s="19"/>
      <c r="I19" s="19"/>
      <c r="J19" s="18"/>
      <c r="K19" s="17" t="s">
        <v>2</v>
      </c>
      <c r="L19" s="17" t="s">
        <v>5</v>
      </c>
      <c r="M19" s="17" t="s">
        <v>6</v>
      </c>
      <c r="N19" s="17" t="s">
        <v>7</v>
      </c>
      <c r="O19" s="17" t="s">
        <v>8</v>
      </c>
    </row>
    <row r="20" spans="1:15">
      <c r="A20" s="17">
        <v>44</v>
      </c>
      <c r="B20" s="31">
        <v>35</v>
      </c>
      <c r="C20" s="31">
        <v>33</v>
      </c>
      <c r="D20" s="32">
        <v>23</v>
      </c>
      <c r="E20" s="32">
        <v>19</v>
      </c>
      <c r="F20" s="19"/>
      <c r="G20" s="19"/>
      <c r="H20" s="19"/>
      <c r="I20" s="19"/>
      <c r="J20" s="18"/>
      <c r="K20" s="17">
        <v>44</v>
      </c>
      <c r="L20" s="32">
        <v>48</v>
      </c>
      <c r="M20" s="32">
        <v>38</v>
      </c>
      <c r="N20" s="32">
        <v>29</v>
      </c>
      <c r="O20" s="32">
        <v>20</v>
      </c>
    </row>
    <row r="21" spans="1:15">
      <c r="A21" s="17">
        <v>48</v>
      </c>
      <c r="B21" s="31">
        <v>34</v>
      </c>
      <c r="C21" s="31">
        <v>32</v>
      </c>
      <c r="D21" s="32">
        <v>22</v>
      </c>
      <c r="E21" s="32">
        <v>18</v>
      </c>
      <c r="F21" s="19"/>
      <c r="G21" s="19"/>
      <c r="H21" s="19"/>
      <c r="I21" s="19"/>
      <c r="J21" s="18"/>
      <c r="K21" s="17">
        <v>48</v>
      </c>
      <c r="L21" s="32">
        <v>47</v>
      </c>
      <c r="M21" s="32">
        <v>37</v>
      </c>
      <c r="N21" s="32">
        <v>28</v>
      </c>
      <c r="O21" s="32">
        <v>19</v>
      </c>
    </row>
    <row r="22" spans="1:15">
      <c r="A22" s="17">
        <v>52</v>
      </c>
      <c r="B22" s="31">
        <v>33</v>
      </c>
      <c r="C22" s="31">
        <v>31</v>
      </c>
      <c r="D22" s="32">
        <v>21</v>
      </c>
      <c r="E22" s="32">
        <v>17</v>
      </c>
      <c r="F22" s="19"/>
      <c r="G22" s="19"/>
      <c r="H22" s="19"/>
      <c r="I22" s="19"/>
      <c r="J22" s="18"/>
      <c r="K22" s="17">
        <v>52</v>
      </c>
      <c r="L22" s="32">
        <v>46</v>
      </c>
      <c r="M22" s="32">
        <v>36</v>
      </c>
      <c r="N22" s="32">
        <v>27</v>
      </c>
      <c r="O22" s="32">
        <v>18</v>
      </c>
    </row>
    <row r="23" spans="1:15">
      <c r="A23" s="17">
        <v>56</v>
      </c>
      <c r="B23" s="31">
        <v>32</v>
      </c>
      <c r="C23" s="31">
        <v>30</v>
      </c>
      <c r="D23" s="32">
        <v>20</v>
      </c>
      <c r="E23" s="32">
        <v>16</v>
      </c>
      <c r="F23" s="19"/>
      <c r="G23" s="19"/>
      <c r="H23" s="19"/>
      <c r="I23" s="19"/>
      <c r="J23" s="18"/>
      <c r="K23" s="17">
        <v>56</v>
      </c>
      <c r="L23" s="32">
        <v>45</v>
      </c>
      <c r="M23" s="32">
        <v>35</v>
      </c>
      <c r="N23" s="32">
        <v>26</v>
      </c>
      <c r="O23" s="32">
        <v>17</v>
      </c>
    </row>
    <row r="24" spans="1:15">
      <c r="A24" s="17">
        <v>60</v>
      </c>
      <c r="B24" s="31">
        <v>31</v>
      </c>
      <c r="C24" s="31">
        <v>29</v>
      </c>
      <c r="D24" s="32">
        <v>19</v>
      </c>
      <c r="E24" s="32">
        <v>15</v>
      </c>
      <c r="F24" s="19"/>
      <c r="G24" s="19"/>
      <c r="H24" s="19"/>
      <c r="I24" s="19"/>
      <c r="J24" s="18"/>
      <c r="K24" s="17">
        <v>60</v>
      </c>
      <c r="L24" s="32">
        <v>44</v>
      </c>
      <c r="M24" s="32">
        <v>34</v>
      </c>
      <c r="N24" s="32">
        <v>25</v>
      </c>
      <c r="O24" s="32">
        <v>16</v>
      </c>
    </row>
    <row r="25" spans="1:15">
      <c r="A25" s="17" t="s">
        <v>24</v>
      </c>
      <c r="B25" s="31">
        <v>30</v>
      </c>
      <c r="C25" s="31">
        <v>28</v>
      </c>
      <c r="D25" s="32">
        <v>18</v>
      </c>
      <c r="E25" s="32">
        <v>14</v>
      </c>
      <c r="F25" s="19"/>
      <c r="G25" s="19"/>
      <c r="H25" s="19"/>
      <c r="I25" s="19"/>
      <c r="J25" s="18"/>
      <c r="K25" s="17" t="s">
        <v>24</v>
      </c>
      <c r="L25" s="32">
        <v>43</v>
      </c>
      <c r="M25" s="32">
        <v>33</v>
      </c>
      <c r="N25" s="32">
        <v>24</v>
      </c>
      <c r="O25" s="32">
        <v>25</v>
      </c>
    </row>
    <row r="26" spans="1:15">
      <c r="A26" s="17">
        <v>75</v>
      </c>
      <c r="B26" s="31">
        <v>29</v>
      </c>
      <c r="C26" s="31">
        <v>27</v>
      </c>
      <c r="D26" s="32">
        <v>17</v>
      </c>
      <c r="E26" s="32">
        <v>13</v>
      </c>
      <c r="F26" s="19"/>
      <c r="G26" s="19"/>
      <c r="H26" s="19"/>
      <c r="I26" s="19"/>
      <c r="J26" s="18"/>
      <c r="K26" s="17">
        <v>75</v>
      </c>
      <c r="L26" s="32">
        <v>42</v>
      </c>
      <c r="M26" s="32">
        <v>32</v>
      </c>
      <c r="N26" s="32">
        <v>23</v>
      </c>
      <c r="O26" s="32">
        <v>14</v>
      </c>
    </row>
    <row r="27" spans="1:15">
      <c r="A27" s="17" t="s">
        <v>25</v>
      </c>
      <c r="B27" s="31">
        <v>27</v>
      </c>
      <c r="C27" s="31">
        <v>25</v>
      </c>
      <c r="D27" s="32">
        <v>16</v>
      </c>
      <c r="E27" s="32">
        <v>12</v>
      </c>
      <c r="F27" s="19"/>
      <c r="G27" s="19"/>
      <c r="H27" s="19"/>
      <c r="I27" s="19"/>
      <c r="J27" s="18"/>
      <c r="K27" s="17" t="s">
        <v>25</v>
      </c>
      <c r="L27" s="32">
        <v>41</v>
      </c>
      <c r="M27" s="32">
        <v>31</v>
      </c>
      <c r="N27" s="32">
        <v>22</v>
      </c>
      <c r="O27" s="32">
        <v>13</v>
      </c>
    </row>
    <row r="28" spans="1:15">
      <c r="A28" s="17">
        <v>90</v>
      </c>
      <c r="B28" s="31">
        <v>24</v>
      </c>
      <c r="C28" s="31">
        <v>22</v>
      </c>
      <c r="D28" s="32">
        <v>15</v>
      </c>
      <c r="E28" s="32">
        <v>11</v>
      </c>
      <c r="F28" s="19"/>
      <c r="G28" s="19"/>
      <c r="H28" s="19"/>
      <c r="I28" s="19"/>
      <c r="J28" s="18"/>
      <c r="K28" s="17">
        <v>90</v>
      </c>
      <c r="L28" s="32">
        <v>40</v>
      </c>
      <c r="M28" s="32">
        <v>30</v>
      </c>
      <c r="N28" s="32">
        <v>21</v>
      </c>
      <c r="O28" s="32">
        <v>12</v>
      </c>
    </row>
    <row r="29" spans="1:15">
      <c r="A29" s="17" t="s">
        <v>11</v>
      </c>
      <c r="B29" s="31">
        <v>22</v>
      </c>
      <c r="C29" s="31">
        <v>20</v>
      </c>
      <c r="D29" s="32">
        <v>14</v>
      </c>
      <c r="E29" s="32">
        <v>10</v>
      </c>
      <c r="F29" s="19"/>
      <c r="G29" s="19"/>
      <c r="H29" s="19"/>
      <c r="I29" s="19"/>
      <c r="J29" s="18"/>
      <c r="K29" s="17" t="s">
        <v>11</v>
      </c>
      <c r="L29" s="32">
        <v>39</v>
      </c>
      <c r="M29" s="32">
        <v>29</v>
      </c>
      <c r="N29" s="32">
        <v>20</v>
      </c>
      <c r="O29" s="32">
        <v>11</v>
      </c>
    </row>
    <row r="30" spans="1:15">
      <c r="H30" s="19"/>
    </row>
  </sheetData>
  <pageMargins left="0.7" right="0.7" top="0.75" bottom="0.75" header="0.3" footer="0.3"/>
  <pageSetup paperSize="285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S50"/>
  <sheetViews>
    <sheetView workbookViewId="0">
      <selection activeCell="A3" sqref="A3"/>
    </sheetView>
  </sheetViews>
  <sheetFormatPr defaultColWidth="8.7109375" defaultRowHeight="12.75"/>
  <cols>
    <col min="1" max="1" width="11.28515625" customWidth="1"/>
    <col min="2" max="2" width="8" customWidth="1"/>
    <col min="10" max="10" width="3.42578125" customWidth="1"/>
    <col min="12" max="12" width="8" customWidth="1"/>
  </cols>
  <sheetData>
    <row r="1" spans="1:19" ht="20.25">
      <c r="A1" s="1" t="s">
        <v>55</v>
      </c>
      <c r="B1" s="1"/>
      <c r="C1" s="1"/>
      <c r="O1" s="1"/>
      <c r="P1" s="1"/>
    </row>
    <row r="2" spans="1:19">
      <c r="A2" s="2" t="s">
        <v>30</v>
      </c>
      <c r="B2" s="2"/>
    </row>
    <row r="3" spans="1:19" ht="15">
      <c r="A3" s="27" t="s">
        <v>1</v>
      </c>
      <c r="B3" s="27"/>
      <c r="K3" s="27" t="s">
        <v>10</v>
      </c>
      <c r="L3" s="27"/>
    </row>
    <row r="4" spans="1:19" s="26" customFormat="1" ht="15">
      <c r="A4" s="25" t="s">
        <v>2</v>
      </c>
      <c r="B4" s="25" t="s">
        <v>15</v>
      </c>
      <c r="C4" s="25" t="s">
        <v>71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K4" s="25" t="s">
        <v>2</v>
      </c>
      <c r="L4" s="25" t="s">
        <v>15</v>
      </c>
      <c r="M4" s="25" t="s">
        <v>71</v>
      </c>
      <c r="N4" s="25" t="s">
        <v>3</v>
      </c>
      <c r="O4" s="25" t="s">
        <v>4</v>
      </c>
      <c r="P4" s="25" t="s">
        <v>5</v>
      </c>
      <c r="Q4" s="25" t="s">
        <v>6</v>
      </c>
      <c r="R4" s="25" t="s">
        <v>7</v>
      </c>
      <c r="S4" s="25" t="s">
        <v>8</v>
      </c>
    </row>
    <row r="5" spans="1:19" ht="15">
      <c r="A5" s="25">
        <v>52</v>
      </c>
      <c r="B5" s="55">
        <v>135</v>
      </c>
      <c r="C5" s="5">
        <v>130</v>
      </c>
      <c r="D5" s="5">
        <v>122.5</v>
      </c>
      <c r="E5" s="5">
        <v>105</v>
      </c>
      <c r="F5" s="5">
        <v>87.5</v>
      </c>
      <c r="G5" s="5">
        <v>77.5</v>
      </c>
      <c r="H5" s="5">
        <v>70</v>
      </c>
      <c r="I5" s="5">
        <v>57.5</v>
      </c>
      <c r="K5" s="25">
        <v>60</v>
      </c>
      <c r="L5" s="55">
        <v>120</v>
      </c>
      <c r="M5" s="5">
        <v>112.5</v>
      </c>
      <c r="N5" s="5">
        <v>102.5</v>
      </c>
      <c r="O5" s="5">
        <v>95</v>
      </c>
      <c r="P5" s="5">
        <v>77.5</v>
      </c>
      <c r="Q5" s="5">
        <v>65</v>
      </c>
      <c r="R5" s="5">
        <v>57.5</v>
      </c>
      <c r="S5" s="5">
        <v>52.5</v>
      </c>
    </row>
    <row r="6" spans="1:19" ht="15">
      <c r="A6" s="25">
        <v>56</v>
      </c>
      <c r="B6" s="55">
        <v>145</v>
      </c>
      <c r="C6" s="5">
        <v>140</v>
      </c>
      <c r="D6" s="5">
        <v>135</v>
      </c>
      <c r="E6" s="5">
        <v>112.5</v>
      </c>
      <c r="F6" s="5">
        <v>97.5</v>
      </c>
      <c r="G6" s="5">
        <v>90</v>
      </c>
      <c r="H6" s="5">
        <v>77.5</v>
      </c>
      <c r="I6" s="5">
        <v>67.5</v>
      </c>
      <c r="K6" s="25" t="s">
        <v>24</v>
      </c>
      <c r="L6" s="55">
        <v>127.5</v>
      </c>
      <c r="M6" s="5">
        <v>120</v>
      </c>
      <c r="N6" s="5">
        <v>115</v>
      </c>
      <c r="O6" s="5">
        <v>102.5</v>
      </c>
      <c r="P6" s="5">
        <v>90</v>
      </c>
      <c r="Q6" s="5">
        <v>72.5</v>
      </c>
      <c r="R6" s="5">
        <v>65</v>
      </c>
      <c r="S6" s="5">
        <v>60</v>
      </c>
    </row>
    <row r="7" spans="1:19" ht="15">
      <c r="A7" s="25">
        <v>60</v>
      </c>
      <c r="B7" s="55">
        <v>157.5</v>
      </c>
      <c r="C7" s="5">
        <v>152.5</v>
      </c>
      <c r="D7" s="5">
        <v>142.5</v>
      </c>
      <c r="E7" s="5">
        <v>127.5</v>
      </c>
      <c r="F7" s="5">
        <v>105</v>
      </c>
      <c r="G7" s="5">
        <v>97.5</v>
      </c>
      <c r="H7" s="5">
        <v>87.5</v>
      </c>
      <c r="I7" s="5">
        <v>80</v>
      </c>
      <c r="K7" s="25">
        <v>75</v>
      </c>
      <c r="L7" s="55">
        <v>150</v>
      </c>
      <c r="M7" s="5">
        <v>142.5</v>
      </c>
      <c r="N7" s="5">
        <v>122.5</v>
      </c>
      <c r="O7" s="5">
        <v>115</v>
      </c>
      <c r="P7" s="5">
        <v>97.5</v>
      </c>
      <c r="Q7" s="5">
        <v>85</v>
      </c>
      <c r="R7" s="5">
        <v>77.5</v>
      </c>
      <c r="S7" s="5">
        <v>72.5</v>
      </c>
    </row>
    <row r="8" spans="1:19" ht="15">
      <c r="A8" s="25" t="s">
        <v>24</v>
      </c>
      <c r="B8" s="55">
        <v>167.5</v>
      </c>
      <c r="C8" s="5">
        <v>162.5</v>
      </c>
      <c r="D8" s="5">
        <v>155</v>
      </c>
      <c r="E8" s="5">
        <v>137.5</v>
      </c>
      <c r="F8" s="5">
        <v>120</v>
      </c>
      <c r="G8" s="5">
        <v>107.5</v>
      </c>
      <c r="H8" s="5">
        <v>100</v>
      </c>
      <c r="I8" s="5">
        <v>87.5</v>
      </c>
      <c r="K8" s="25" t="s">
        <v>28</v>
      </c>
      <c r="L8" s="55">
        <v>172.5</v>
      </c>
      <c r="M8" s="5">
        <v>165</v>
      </c>
      <c r="N8" s="5">
        <v>147.5</v>
      </c>
      <c r="O8" s="5">
        <v>122.5</v>
      </c>
      <c r="P8" s="5">
        <v>107.5</v>
      </c>
      <c r="Q8" s="5">
        <v>97.5</v>
      </c>
      <c r="R8" s="5">
        <v>90</v>
      </c>
      <c r="S8" s="5">
        <v>82.5</v>
      </c>
    </row>
    <row r="9" spans="1:19" ht="15">
      <c r="A9" s="25">
        <v>75</v>
      </c>
      <c r="B9" s="55">
        <v>185</v>
      </c>
      <c r="C9" s="5">
        <v>180</v>
      </c>
      <c r="D9" s="5">
        <v>170</v>
      </c>
      <c r="E9" s="5">
        <v>147.5</v>
      </c>
      <c r="F9" s="5">
        <v>127.5</v>
      </c>
      <c r="G9" s="5">
        <v>115</v>
      </c>
      <c r="H9" s="5">
        <v>107.5</v>
      </c>
      <c r="I9" s="5">
        <v>92.5</v>
      </c>
    </row>
    <row r="10" spans="1:19" ht="15">
      <c r="A10" s="25" t="s">
        <v>25</v>
      </c>
      <c r="B10" s="55">
        <v>200</v>
      </c>
      <c r="C10" s="5">
        <v>195</v>
      </c>
      <c r="D10" s="5">
        <v>177.5</v>
      </c>
      <c r="E10" s="5">
        <v>160</v>
      </c>
      <c r="F10" s="5">
        <v>135</v>
      </c>
      <c r="G10" s="5">
        <v>122.5</v>
      </c>
      <c r="H10" s="5">
        <v>112.5</v>
      </c>
      <c r="I10" s="5">
        <v>97.5</v>
      </c>
    </row>
    <row r="11" spans="1:19" ht="15">
      <c r="A11" s="25">
        <v>90</v>
      </c>
      <c r="B11" s="55">
        <v>217.5</v>
      </c>
      <c r="C11" s="5">
        <v>210</v>
      </c>
      <c r="D11" s="5">
        <v>195</v>
      </c>
      <c r="E11" s="5">
        <v>172.5</v>
      </c>
      <c r="F11" s="5">
        <v>147.5</v>
      </c>
      <c r="G11" s="5">
        <v>130</v>
      </c>
      <c r="H11" s="5">
        <v>117.5</v>
      </c>
      <c r="I11" s="5">
        <v>105</v>
      </c>
    </row>
    <row r="12" spans="1:19" ht="15">
      <c r="A12" s="25">
        <v>100</v>
      </c>
      <c r="B12" s="55">
        <v>242.5</v>
      </c>
      <c r="C12" s="5">
        <v>235</v>
      </c>
      <c r="D12" s="5">
        <v>217.5</v>
      </c>
      <c r="E12" s="5">
        <v>185</v>
      </c>
      <c r="F12" s="5">
        <v>162.5</v>
      </c>
      <c r="G12" s="5">
        <v>137.5</v>
      </c>
      <c r="H12" s="5">
        <v>127.5</v>
      </c>
      <c r="I12" s="5">
        <v>112.5</v>
      </c>
    </row>
    <row r="13" spans="1:19" ht="15">
      <c r="A13" s="25">
        <v>110</v>
      </c>
      <c r="B13" s="55">
        <v>252.5</v>
      </c>
      <c r="C13" s="5">
        <v>250</v>
      </c>
      <c r="D13" s="5">
        <v>235</v>
      </c>
      <c r="E13" s="5">
        <v>202.5</v>
      </c>
      <c r="F13" s="5">
        <v>175</v>
      </c>
      <c r="G13" s="5">
        <v>157.5</v>
      </c>
      <c r="H13" s="5">
        <v>145</v>
      </c>
      <c r="I13" s="5">
        <v>127.5</v>
      </c>
    </row>
    <row r="14" spans="1:19" ht="15">
      <c r="A14" s="25">
        <v>125</v>
      </c>
      <c r="B14" s="55">
        <v>272.5</v>
      </c>
      <c r="C14" s="5">
        <v>265</v>
      </c>
      <c r="D14" s="5">
        <v>250</v>
      </c>
      <c r="E14" s="5">
        <v>217.5</v>
      </c>
      <c r="F14" s="5">
        <v>187.5</v>
      </c>
      <c r="G14" s="5">
        <v>175</v>
      </c>
      <c r="H14" s="5">
        <v>157.5</v>
      </c>
      <c r="I14" s="5">
        <v>140</v>
      </c>
    </row>
    <row r="15" spans="1:19" ht="15">
      <c r="A15" s="25">
        <v>140</v>
      </c>
      <c r="B15" s="55">
        <v>290</v>
      </c>
      <c r="C15" s="5">
        <v>282.5</v>
      </c>
      <c r="D15" s="5">
        <v>262.5</v>
      </c>
      <c r="E15" s="5">
        <v>235</v>
      </c>
      <c r="F15" s="5">
        <v>202.5</v>
      </c>
      <c r="G15" s="5">
        <v>190</v>
      </c>
      <c r="H15" s="5">
        <v>167.5</v>
      </c>
      <c r="I15" s="5">
        <v>152.5</v>
      </c>
    </row>
    <row r="16" spans="1:19" ht="15">
      <c r="A16" s="25" t="s">
        <v>29</v>
      </c>
      <c r="B16" s="55">
        <v>302.5</v>
      </c>
      <c r="C16" s="5">
        <v>295</v>
      </c>
      <c r="D16" s="5">
        <v>275</v>
      </c>
      <c r="E16" s="5">
        <v>247.5</v>
      </c>
      <c r="F16" s="5">
        <v>220</v>
      </c>
      <c r="G16" s="5">
        <v>202.5</v>
      </c>
      <c r="H16" s="5">
        <v>185</v>
      </c>
      <c r="I16" s="5">
        <v>162.5</v>
      </c>
    </row>
    <row r="19" spans="1:19">
      <c r="A19" s="2" t="s">
        <v>69</v>
      </c>
      <c r="B19" s="2"/>
      <c r="C19" s="2"/>
    </row>
    <row r="20" spans="1:19" ht="15">
      <c r="A20" s="27" t="s">
        <v>1</v>
      </c>
      <c r="B20" s="27"/>
      <c r="K20" s="27" t="s">
        <v>10</v>
      </c>
      <c r="L20" s="27"/>
    </row>
    <row r="21" spans="1:19" s="26" customFormat="1" ht="15">
      <c r="A21" s="25" t="s">
        <v>2</v>
      </c>
      <c r="B21" s="25" t="s">
        <v>15</v>
      </c>
      <c r="C21" s="25" t="s">
        <v>71</v>
      </c>
      <c r="D21" s="25" t="s">
        <v>3</v>
      </c>
      <c r="E21" s="25" t="s">
        <v>4</v>
      </c>
      <c r="F21" s="25" t="s">
        <v>5</v>
      </c>
      <c r="G21" s="25" t="s">
        <v>6</v>
      </c>
      <c r="H21" s="25" t="s">
        <v>7</v>
      </c>
      <c r="I21" s="25" t="s">
        <v>8</v>
      </c>
      <c r="K21" s="25" t="s">
        <v>2</v>
      </c>
      <c r="L21" s="25" t="s">
        <v>15</v>
      </c>
      <c r="M21" s="25" t="s">
        <v>71</v>
      </c>
      <c r="N21" s="25" t="s">
        <v>3</v>
      </c>
      <c r="O21" s="25" t="s">
        <v>4</v>
      </c>
      <c r="P21" s="25" t="s">
        <v>5</v>
      </c>
      <c r="Q21" s="25" t="s">
        <v>6</v>
      </c>
      <c r="R21" s="25" t="s">
        <v>7</v>
      </c>
      <c r="S21" s="25" t="s">
        <v>8</v>
      </c>
    </row>
    <row r="22" spans="1:19" ht="15">
      <c r="A22" s="25">
        <v>52</v>
      </c>
      <c r="B22" s="25" t="s">
        <v>60</v>
      </c>
      <c r="C22" s="5">
        <v>85</v>
      </c>
      <c r="D22" s="5">
        <v>80</v>
      </c>
      <c r="E22" s="5">
        <v>70</v>
      </c>
      <c r="F22" s="5">
        <v>57.5</v>
      </c>
      <c r="G22" s="5">
        <v>50</v>
      </c>
      <c r="H22" s="5">
        <v>45</v>
      </c>
      <c r="I22" s="5">
        <v>37.5</v>
      </c>
      <c r="K22" s="25">
        <v>60</v>
      </c>
      <c r="L22" s="25" t="s">
        <v>60</v>
      </c>
      <c r="M22" s="5">
        <v>72.5</v>
      </c>
      <c r="N22" s="5">
        <v>67.5</v>
      </c>
      <c r="O22" s="5">
        <v>62.5</v>
      </c>
      <c r="P22" s="5">
        <v>50</v>
      </c>
      <c r="Q22" s="5">
        <v>42.5</v>
      </c>
      <c r="R22" s="5">
        <v>37.5</v>
      </c>
      <c r="S22" s="5">
        <v>35</v>
      </c>
    </row>
    <row r="23" spans="1:19" ht="15">
      <c r="A23" s="25">
        <v>56</v>
      </c>
      <c r="B23" s="25" t="s">
        <v>60</v>
      </c>
      <c r="C23" s="5">
        <v>92.5</v>
      </c>
      <c r="D23" s="5">
        <v>87.5</v>
      </c>
      <c r="E23" s="5">
        <v>72.5</v>
      </c>
      <c r="F23" s="5">
        <v>65</v>
      </c>
      <c r="G23" s="5">
        <v>60</v>
      </c>
      <c r="H23" s="5">
        <v>50</v>
      </c>
      <c r="I23" s="5">
        <v>45</v>
      </c>
      <c r="K23" s="25" t="s">
        <v>24</v>
      </c>
      <c r="L23" s="25" t="s">
        <v>60</v>
      </c>
      <c r="M23" s="5">
        <v>77.5</v>
      </c>
      <c r="N23" s="5">
        <v>75</v>
      </c>
      <c r="O23" s="5">
        <v>67.5</v>
      </c>
      <c r="P23" s="5">
        <v>60</v>
      </c>
      <c r="Q23" s="5">
        <v>47.5</v>
      </c>
      <c r="R23" s="5">
        <v>42.5</v>
      </c>
      <c r="S23" s="5">
        <v>40</v>
      </c>
    </row>
    <row r="24" spans="1:19" ht="15">
      <c r="A24" s="25">
        <v>60</v>
      </c>
      <c r="B24" s="25" t="s">
        <v>60</v>
      </c>
      <c r="C24" s="5">
        <v>100</v>
      </c>
      <c r="D24" s="5">
        <v>92.5</v>
      </c>
      <c r="E24" s="5">
        <v>82.5</v>
      </c>
      <c r="F24" s="5">
        <v>70</v>
      </c>
      <c r="G24" s="5">
        <v>65</v>
      </c>
      <c r="H24" s="5">
        <v>57.5</v>
      </c>
      <c r="I24" s="5">
        <v>52.5</v>
      </c>
      <c r="K24" s="25">
        <v>75</v>
      </c>
      <c r="L24" s="25" t="s">
        <v>60</v>
      </c>
      <c r="M24" s="5">
        <v>92.5</v>
      </c>
      <c r="N24" s="5">
        <v>80</v>
      </c>
      <c r="O24" s="5">
        <v>75</v>
      </c>
      <c r="P24" s="5">
        <v>65</v>
      </c>
      <c r="Q24" s="5">
        <v>55</v>
      </c>
      <c r="R24" s="5">
        <v>50</v>
      </c>
      <c r="S24" s="5">
        <v>47.5</v>
      </c>
    </row>
    <row r="25" spans="1:19" ht="15">
      <c r="A25" s="25" t="s">
        <v>24</v>
      </c>
      <c r="B25" s="25" t="s">
        <v>60</v>
      </c>
      <c r="C25" s="5">
        <v>107.5</v>
      </c>
      <c r="D25" s="5">
        <v>102.5</v>
      </c>
      <c r="E25" s="5">
        <v>90</v>
      </c>
      <c r="F25" s="5">
        <v>77.5</v>
      </c>
      <c r="G25" s="5">
        <v>70</v>
      </c>
      <c r="H25" s="5">
        <v>65</v>
      </c>
      <c r="I25" s="5">
        <v>57.5</v>
      </c>
      <c r="K25" s="25" t="s">
        <v>28</v>
      </c>
      <c r="L25" s="25" t="s">
        <v>60</v>
      </c>
      <c r="M25" s="5">
        <v>107.5</v>
      </c>
      <c r="N25" s="5">
        <v>97.5</v>
      </c>
      <c r="O25" s="5">
        <v>80</v>
      </c>
      <c r="P25" s="5">
        <v>70</v>
      </c>
      <c r="Q25" s="5">
        <v>65</v>
      </c>
      <c r="R25" s="5">
        <v>60</v>
      </c>
      <c r="S25" s="5">
        <v>55</v>
      </c>
    </row>
    <row r="26" spans="1:19" ht="15">
      <c r="A26" s="25">
        <v>75</v>
      </c>
      <c r="B26" s="25" t="s">
        <v>60</v>
      </c>
      <c r="C26" s="5">
        <v>115</v>
      </c>
      <c r="D26" s="5">
        <v>112.5</v>
      </c>
      <c r="E26" s="5">
        <v>97.5</v>
      </c>
      <c r="F26" s="5">
        <v>82.5</v>
      </c>
      <c r="G26" s="5">
        <v>75</v>
      </c>
      <c r="H26" s="5">
        <v>70</v>
      </c>
      <c r="I26" s="5">
        <v>60</v>
      </c>
    </row>
    <row r="27" spans="1:19" ht="15">
      <c r="A27" s="25" t="s">
        <v>25</v>
      </c>
      <c r="B27" s="25" t="s">
        <v>60</v>
      </c>
      <c r="C27" s="5">
        <v>122.5</v>
      </c>
      <c r="D27" s="5">
        <v>117.5</v>
      </c>
      <c r="E27" s="5">
        <v>105</v>
      </c>
      <c r="F27" s="5">
        <v>87.5</v>
      </c>
      <c r="G27" s="5">
        <v>80</v>
      </c>
      <c r="H27" s="5">
        <v>72.5</v>
      </c>
      <c r="I27" s="5">
        <v>65</v>
      </c>
    </row>
    <row r="28" spans="1:19" ht="15">
      <c r="A28" s="25">
        <v>90</v>
      </c>
      <c r="B28" s="25" t="s">
        <v>60</v>
      </c>
      <c r="C28" s="5">
        <v>130</v>
      </c>
      <c r="D28" s="5">
        <v>127.5</v>
      </c>
      <c r="E28" s="5">
        <v>112.5</v>
      </c>
      <c r="F28" s="5">
        <v>97.5</v>
      </c>
      <c r="G28" s="5">
        <v>85</v>
      </c>
      <c r="H28" s="5">
        <v>77.5</v>
      </c>
      <c r="I28" s="5">
        <v>70</v>
      </c>
    </row>
    <row r="29" spans="1:19" ht="15">
      <c r="A29" s="25">
        <v>100</v>
      </c>
      <c r="B29" s="25" t="s">
        <v>60</v>
      </c>
      <c r="C29" s="5">
        <v>140</v>
      </c>
      <c r="D29" s="5">
        <v>142.5</v>
      </c>
      <c r="E29" s="5">
        <v>122.5</v>
      </c>
      <c r="F29" s="5">
        <v>107.5</v>
      </c>
      <c r="G29" s="5">
        <v>90</v>
      </c>
      <c r="H29" s="5">
        <v>82.5</v>
      </c>
      <c r="I29" s="5">
        <v>72.5</v>
      </c>
    </row>
    <row r="30" spans="1:19" ht="15">
      <c r="A30" s="25">
        <v>110</v>
      </c>
      <c r="B30" s="25" t="s">
        <v>60</v>
      </c>
      <c r="C30" s="5">
        <v>155</v>
      </c>
      <c r="D30" s="5">
        <v>155</v>
      </c>
      <c r="E30" s="5">
        <v>132.5</v>
      </c>
      <c r="F30" s="5">
        <v>115</v>
      </c>
      <c r="G30" s="5">
        <v>102.5</v>
      </c>
      <c r="H30" s="5">
        <v>95</v>
      </c>
      <c r="I30" s="5">
        <v>82.5</v>
      </c>
    </row>
    <row r="31" spans="1:19" ht="15">
      <c r="A31" s="25">
        <v>125</v>
      </c>
      <c r="B31" s="25" t="s">
        <v>60</v>
      </c>
      <c r="C31" s="5">
        <v>170</v>
      </c>
      <c r="D31" s="5">
        <v>165</v>
      </c>
      <c r="E31" s="5">
        <v>142.5</v>
      </c>
      <c r="F31" s="5">
        <v>122.5</v>
      </c>
      <c r="G31" s="5">
        <v>115</v>
      </c>
      <c r="H31" s="5">
        <v>102.5</v>
      </c>
      <c r="I31" s="5">
        <v>92.5</v>
      </c>
    </row>
    <row r="32" spans="1:19" ht="15">
      <c r="A32" s="25">
        <v>140</v>
      </c>
      <c r="B32" s="25" t="s">
        <v>60</v>
      </c>
      <c r="C32" s="5">
        <v>185</v>
      </c>
      <c r="D32" s="5">
        <v>172.5</v>
      </c>
      <c r="E32" s="5">
        <v>155</v>
      </c>
      <c r="F32" s="5">
        <v>132.5</v>
      </c>
      <c r="G32" s="5">
        <v>125</v>
      </c>
      <c r="H32" s="5">
        <v>110</v>
      </c>
      <c r="I32" s="5">
        <v>100</v>
      </c>
    </row>
    <row r="33" spans="1:19" ht="15">
      <c r="A33" s="25" t="s">
        <v>29</v>
      </c>
      <c r="B33" s="25" t="s">
        <v>60</v>
      </c>
      <c r="C33" s="5">
        <v>195</v>
      </c>
      <c r="D33" s="5">
        <v>180</v>
      </c>
      <c r="E33" s="5">
        <v>162.5</v>
      </c>
      <c r="F33" s="5">
        <v>145</v>
      </c>
      <c r="G33" s="5">
        <v>132.5</v>
      </c>
      <c r="H33" s="5">
        <v>122.5</v>
      </c>
      <c r="I33" s="5">
        <v>107.5</v>
      </c>
    </row>
    <row r="36" spans="1:19">
      <c r="A36" s="2" t="s">
        <v>70</v>
      </c>
      <c r="B36" s="2"/>
      <c r="C36" s="2"/>
    </row>
    <row r="37" spans="1:19" ht="15">
      <c r="A37" s="27" t="s">
        <v>1</v>
      </c>
      <c r="B37" s="27"/>
      <c r="K37" s="27" t="s">
        <v>10</v>
      </c>
      <c r="L37" s="27"/>
    </row>
    <row r="38" spans="1:19" s="26" customFormat="1" ht="15">
      <c r="A38" s="25" t="s">
        <v>2</v>
      </c>
      <c r="B38" s="25" t="s">
        <v>15</v>
      </c>
      <c r="C38" s="25" t="s">
        <v>71</v>
      </c>
      <c r="D38" s="25" t="s">
        <v>3</v>
      </c>
      <c r="E38" s="25" t="s">
        <v>4</v>
      </c>
      <c r="F38" s="25" t="s">
        <v>5</v>
      </c>
      <c r="G38" s="25" t="s">
        <v>6</v>
      </c>
      <c r="H38" s="25" t="s">
        <v>7</v>
      </c>
      <c r="I38" s="25" t="s">
        <v>8</v>
      </c>
      <c r="K38" s="25" t="s">
        <v>2</v>
      </c>
      <c r="L38" s="25" t="s">
        <v>15</v>
      </c>
      <c r="M38" s="25" t="s">
        <v>71</v>
      </c>
      <c r="N38" s="25" t="s">
        <v>3</v>
      </c>
      <c r="O38" s="25" t="s">
        <v>4</v>
      </c>
      <c r="P38" s="25" t="s">
        <v>5</v>
      </c>
      <c r="Q38" s="25" t="s">
        <v>6</v>
      </c>
      <c r="R38" s="25" t="s">
        <v>7</v>
      </c>
      <c r="S38" s="25" t="s">
        <v>8</v>
      </c>
    </row>
    <row r="39" spans="1:19" ht="15">
      <c r="A39" s="25">
        <v>52</v>
      </c>
      <c r="B39" s="25" t="s">
        <v>60</v>
      </c>
      <c r="C39" s="5">
        <v>47.5</v>
      </c>
      <c r="D39" s="5">
        <f t="shared" ref="D39:I39" si="0">D5-D22</f>
        <v>42.5</v>
      </c>
      <c r="E39" s="5">
        <f t="shared" si="0"/>
        <v>35</v>
      </c>
      <c r="F39" s="5">
        <v>32.5</v>
      </c>
      <c r="G39" s="5">
        <f t="shared" si="0"/>
        <v>27.5</v>
      </c>
      <c r="H39" s="5">
        <f t="shared" si="0"/>
        <v>25</v>
      </c>
      <c r="I39" s="5">
        <f t="shared" si="0"/>
        <v>20</v>
      </c>
      <c r="K39" s="25">
        <v>60</v>
      </c>
      <c r="L39" s="25" t="s">
        <v>60</v>
      </c>
      <c r="M39" s="56">
        <f>M5-M22</f>
        <v>40</v>
      </c>
      <c r="N39" s="56">
        <f t="shared" ref="N39:S39" si="1">N5-N22</f>
        <v>35</v>
      </c>
      <c r="O39" s="56">
        <f t="shared" si="1"/>
        <v>32.5</v>
      </c>
      <c r="P39" s="56">
        <f t="shared" si="1"/>
        <v>27.5</v>
      </c>
      <c r="Q39" s="56">
        <f t="shared" si="1"/>
        <v>22.5</v>
      </c>
      <c r="R39" s="56">
        <f t="shared" si="1"/>
        <v>20</v>
      </c>
      <c r="S39" s="56">
        <f t="shared" si="1"/>
        <v>17.5</v>
      </c>
    </row>
    <row r="40" spans="1:19" ht="15">
      <c r="A40" s="25">
        <v>56</v>
      </c>
      <c r="B40" s="25" t="s">
        <v>60</v>
      </c>
      <c r="C40" s="5">
        <v>52.5</v>
      </c>
      <c r="D40" s="5">
        <f t="shared" ref="C40:I50" si="2">D6-D23</f>
        <v>47.5</v>
      </c>
      <c r="E40" s="5">
        <v>42.5</v>
      </c>
      <c r="F40" s="5">
        <v>37.5</v>
      </c>
      <c r="G40" s="5">
        <v>32.5</v>
      </c>
      <c r="H40" s="5">
        <v>30</v>
      </c>
      <c r="I40" s="5">
        <f t="shared" si="2"/>
        <v>22.5</v>
      </c>
      <c r="K40" s="25" t="s">
        <v>24</v>
      </c>
      <c r="L40" s="25" t="s">
        <v>60</v>
      </c>
      <c r="M40" s="56">
        <f t="shared" ref="M40:S42" si="3">M6-M23</f>
        <v>42.5</v>
      </c>
      <c r="N40" s="56">
        <f t="shared" si="3"/>
        <v>40</v>
      </c>
      <c r="O40" s="56">
        <f t="shared" si="3"/>
        <v>35</v>
      </c>
      <c r="P40" s="56">
        <f t="shared" si="3"/>
        <v>30</v>
      </c>
      <c r="Q40" s="56">
        <f t="shared" si="3"/>
        <v>25</v>
      </c>
      <c r="R40" s="56">
        <f t="shared" si="3"/>
        <v>22.5</v>
      </c>
      <c r="S40" s="56">
        <f t="shared" si="3"/>
        <v>20</v>
      </c>
    </row>
    <row r="41" spans="1:19" ht="15">
      <c r="A41" s="25">
        <v>60</v>
      </c>
      <c r="B41" s="25" t="s">
        <v>60</v>
      </c>
      <c r="C41" s="5">
        <v>57.5</v>
      </c>
      <c r="D41" s="5">
        <v>52.5</v>
      </c>
      <c r="E41" s="5">
        <v>47.5</v>
      </c>
      <c r="F41" s="5">
        <v>42.5</v>
      </c>
      <c r="G41" s="5">
        <v>37.5</v>
      </c>
      <c r="H41" s="5">
        <v>32.5</v>
      </c>
      <c r="I41" s="5">
        <f t="shared" si="2"/>
        <v>27.5</v>
      </c>
      <c r="K41" s="25">
        <v>75</v>
      </c>
      <c r="L41" s="25" t="s">
        <v>60</v>
      </c>
      <c r="M41" s="56">
        <f t="shared" si="3"/>
        <v>50</v>
      </c>
      <c r="N41" s="56">
        <f t="shared" si="3"/>
        <v>42.5</v>
      </c>
      <c r="O41" s="56">
        <f t="shared" si="3"/>
        <v>40</v>
      </c>
      <c r="P41" s="56">
        <f t="shared" si="3"/>
        <v>32.5</v>
      </c>
      <c r="Q41" s="56">
        <f t="shared" si="3"/>
        <v>30</v>
      </c>
      <c r="R41" s="56">
        <f t="shared" si="3"/>
        <v>27.5</v>
      </c>
      <c r="S41" s="56">
        <f t="shared" si="3"/>
        <v>25</v>
      </c>
    </row>
    <row r="42" spans="1:19" ht="15">
      <c r="A42" s="25" t="s">
        <v>24</v>
      </c>
      <c r="B42" s="25" t="s">
        <v>60</v>
      </c>
      <c r="C42" s="5">
        <v>65</v>
      </c>
      <c r="D42" s="5">
        <v>60</v>
      </c>
      <c r="E42" s="5">
        <v>55</v>
      </c>
      <c r="F42" s="5">
        <v>50</v>
      </c>
      <c r="G42" s="5">
        <v>42.5</v>
      </c>
      <c r="H42" s="5">
        <v>37.5</v>
      </c>
      <c r="I42" s="5">
        <f t="shared" si="2"/>
        <v>30</v>
      </c>
      <c r="K42" s="25" t="s">
        <v>28</v>
      </c>
      <c r="L42" s="25" t="s">
        <v>60</v>
      </c>
      <c r="M42" s="56">
        <f t="shared" si="3"/>
        <v>57.5</v>
      </c>
      <c r="N42" s="56">
        <f t="shared" si="3"/>
        <v>50</v>
      </c>
      <c r="O42" s="56">
        <f t="shared" si="3"/>
        <v>42.5</v>
      </c>
      <c r="P42" s="56">
        <f t="shared" si="3"/>
        <v>37.5</v>
      </c>
      <c r="Q42" s="56">
        <f t="shared" si="3"/>
        <v>32.5</v>
      </c>
      <c r="R42" s="56">
        <f t="shared" si="3"/>
        <v>30</v>
      </c>
      <c r="S42" s="56">
        <f t="shared" si="3"/>
        <v>27.5</v>
      </c>
    </row>
    <row r="43" spans="1:19" ht="15">
      <c r="A43" s="25">
        <v>75</v>
      </c>
      <c r="B43" s="25" t="s">
        <v>60</v>
      </c>
      <c r="C43" s="5">
        <v>70</v>
      </c>
      <c r="D43" s="5">
        <v>65</v>
      </c>
      <c r="E43" s="5">
        <v>60</v>
      </c>
      <c r="F43" s="5">
        <v>52.5</v>
      </c>
      <c r="G43" s="5">
        <v>47.5</v>
      </c>
      <c r="H43" s="5">
        <v>40</v>
      </c>
      <c r="I43" s="5">
        <f t="shared" si="2"/>
        <v>32.5</v>
      </c>
    </row>
    <row r="44" spans="1:19" ht="15">
      <c r="A44" s="25" t="s">
        <v>25</v>
      </c>
      <c r="B44" s="25" t="s">
        <v>60</v>
      </c>
      <c r="C44" s="5">
        <v>75</v>
      </c>
      <c r="D44" s="5">
        <v>70</v>
      </c>
      <c r="E44" s="5">
        <v>65</v>
      </c>
      <c r="F44" s="5">
        <v>55</v>
      </c>
      <c r="G44" s="5">
        <v>50</v>
      </c>
      <c r="H44" s="5">
        <v>42.5</v>
      </c>
      <c r="I44" s="5">
        <f t="shared" si="2"/>
        <v>32.5</v>
      </c>
    </row>
    <row r="45" spans="1:19" ht="15">
      <c r="A45" s="25">
        <v>90</v>
      </c>
      <c r="B45" s="25" t="s">
        <v>60</v>
      </c>
      <c r="C45" s="5">
        <v>80</v>
      </c>
      <c r="D45" s="5">
        <v>75</v>
      </c>
      <c r="E45" s="5">
        <v>67.5</v>
      </c>
      <c r="F45" s="5">
        <v>60</v>
      </c>
      <c r="G45" s="5">
        <v>52.5</v>
      </c>
      <c r="H45" s="5">
        <v>45</v>
      </c>
      <c r="I45" s="5">
        <f t="shared" si="2"/>
        <v>35</v>
      </c>
    </row>
    <row r="46" spans="1:19" ht="15">
      <c r="A46" s="25">
        <v>100</v>
      </c>
      <c r="B46" s="25" t="s">
        <v>60</v>
      </c>
      <c r="C46" s="5">
        <v>82.5</v>
      </c>
      <c r="D46" s="5">
        <v>77.5</v>
      </c>
      <c r="E46" s="5">
        <v>72.5</v>
      </c>
      <c r="F46" s="5">
        <v>62.5</v>
      </c>
      <c r="G46" s="5">
        <v>55</v>
      </c>
      <c r="H46" s="5">
        <v>47.5</v>
      </c>
      <c r="I46" s="5">
        <v>37.5</v>
      </c>
    </row>
    <row r="47" spans="1:19" ht="15">
      <c r="A47" s="25">
        <v>110</v>
      </c>
      <c r="B47" s="25" t="s">
        <v>60</v>
      </c>
      <c r="C47" s="5">
        <v>85</v>
      </c>
      <c r="D47" s="5">
        <f t="shared" si="2"/>
        <v>80</v>
      </c>
      <c r="E47" s="5">
        <v>75</v>
      </c>
      <c r="F47" s="5">
        <v>65</v>
      </c>
      <c r="G47" s="5">
        <v>57.5</v>
      </c>
      <c r="H47" s="5">
        <f t="shared" si="2"/>
        <v>50</v>
      </c>
      <c r="I47" s="5">
        <v>40</v>
      </c>
    </row>
    <row r="48" spans="1:19" ht="15">
      <c r="A48" s="25">
        <v>125</v>
      </c>
      <c r="B48" s="25" t="s">
        <v>60</v>
      </c>
      <c r="C48" s="5">
        <v>90</v>
      </c>
      <c r="D48" s="5">
        <f t="shared" si="2"/>
        <v>85</v>
      </c>
      <c r="E48" s="5">
        <v>77.5</v>
      </c>
      <c r="F48" s="5">
        <v>67.5</v>
      </c>
      <c r="G48" s="5">
        <f t="shared" si="2"/>
        <v>60</v>
      </c>
      <c r="H48" s="5">
        <v>52.5</v>
      </c>
      <c r="I48" s="5">
        <v>42.5</v>
      </c>
    </row>
    <row r="49" spans="1:9" ht="15">
      <c r="A49" s="25">
        <v>140</v>
      </c>
      <c r="B49" s="25" t="s">
        <v>60</v>
      </c>
      <c r="C49" s="5">
        <v>95</v>
      </c>
      <c r="D49" s="5">
        <f t="shared" si="2"/>
        <v>90</v>
      </c>
      <c r="E49" s="5">
        <f t="shared" si="2"/>
        <v>80</v>
      </c>
      <c r="F49" s="5">
        <f t="shared" si="2"/>
        <v>70</v>
      </c>
      <c r="G49" s="5">
        <f t="shared" si="2"/>
        <v>65</v>
      </c>
      <c r="H49" s="5">
        <v>55</v>
      </c>
      <c r="I49" s="5">
        <v>45</v>
      </c>
    </row>
    <row r="50" spans="1:9" ht="15">
      <c r="A50" s="25" t="s">
        <v>29</v>
      </c>
      <c r="B50" s="25" t="s">
        <v>60</v>
      </c>
      <c r="C50" s="5">
        <f t="shared" si="2"/>
        <v>100</v>
      </c>
      <c r="D50" s="5">
        <f t="shared" si="2"/>
        <v>95</v>
      </c>
      <c r="E50" s="5">
        <f t="shared" si="2"/>
        <v>85</v>
      </c>
      <c r="F50" s="5">
        <f t="shared" si="2"/>
        <v>75</v>
      </c>
      <c r="G50" s="5">
        <f t="shared" si="2"/>
        <v>70</v>
      </c>
      <c r="H50" s="5">
        <v>57.5</v>
      </c>
      <c r="I50" s="5">
        <v>47.5</v>
      </c>
    </row>
  </sheetData>
  <pageMargins left="0.7" right="0.7" top="0.75" bottom="0.75" header="0.3" footer="0.3"/>
  <pageSetup paperSize="285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AF32"/>
  <sheetViews>
    <sheetView workbookViewId="0">
      <selection activeCell="A3" sqref="A3"/>
    </sheetView>
  </sheetViews>
  <sheetFormatPr defaultColWidth="8.7109375" defaultRowHeight="12.75"/>
  <cols>
    <col min="6" max="6" width="3.7109375" customWidth="1"/>
    <col min="12" max="12" width="4.42578125" customWidth="1"/>
    <col min="19" max="19" width="5.140625" customWidth="1"/>
    <col min="26" max="26" width="3.42578125" customWidth="1"/>
  </cols>
  <sheetData>
    <row r="1" spans="1:32" ht="20.25">
      <c r="A1" s="1" t="s">
        <v>56</v>
      </c>
      <c r="B1" s="1"/>
      <c r="C1" s="1"/>
      <c r="Q1" s="1"/>
      <c r="R1" s="1"/>
    </row>
    <row r="2" spans="1:32" s="59" customFormat="1" ht="18.75">
      <c r="A2" s="57" t="s">
        <v>37</v>
      </c>
      <c r="B2" s="57"/>
      <c r="C2" s="58"/>
      <c r="Q2" s="58"/>
      <c r="R2" s="58"/>
    </row>
    <row r="3" spans="1:32">
      <c r="A3" s="3" t="s">
        <v>1</v>
      </c>
      <c r="B3" s="3"/>
    </row>
    <row r="4" spans="1:32" s="2" customFormat="1">
      <c r="A4" s="2" t="s">
        <v>31</v>
      </c>
      <c r="G4" s="2" t="s">
        <v>32</v>
      </c>
      <c r="M4" s="2" t="s">
        <v>33</v>
      </c>
      <c r="T4" s="2" t="s">
        <v>34</v>
      </c>
      <c r="AA4" s="2" t="s">
        <v>35</v>
      </c>
    </row>
    <row r="5" spans="1:32" s="4" customFormat="1">
      <c r="A5" s="4" t="s">
        <v>2</v>
      </c>
      <c r="B5" s="51" t="s">
        <v>71</v>
      </c>
      <c r="C5" s="4" t="s">
        <v>3</v>
      </c>
      <c r="D5" s="4" t="s">
        <v>4</v>
      </c>
      <c r="E5" s="4" t="s">
        <v>5</v>
      </c>
      <c r="G5" s="4" t="s">
        <v>2</v>
      </c>
      <c r="H5" s="51" t="s">
        <v>71</v>
      </c>
      <c r="I5" s="4" t="s">
        <v>3</v>
      </c>
      <c r="J5" s="4" t="s">
        <v>4</v>
      </c>
      <c r="K5" s="4" t="s">
        <v>5</v>
      </c>
      <c r="M5" s="4" t="s">
        <v>2</v>
      </c>
      <c r="N5" s="4" t="s">
        <v>15</v>
      </c>
      <c r="O5" s="51" t="s">
        <v>71</v>
      </c>
      <c r="P5" s="4" t="s">
        <v>3</v>
      </c>
      <c r="Q5" s="4" t="s">
        <v>4</v>
      </c>
      <c r="R5" s="4" t="s">
        <v>5</v>
      </c>
      <c r="T5" s="4" t="s">
        <v>2</v>
      </c>
      <c r="U5" s="4" t="s">
        <v>15</v>
      </c>
      <c r="V5" s="51" t="s">
        <v>71</v>
      </c>
      <c r="W5" s="4" t="s">
        <v>3</v>
      </c>
      <c r="X5" s="4" t="s">
        <v>4</v>
      </c>
      <c r="Y5" s="4" t="s">
        <v>5</v>
      </c>
      <c r="AA5" s="4" t="s">
        <v>2</v>
      </c>
      <c r="AB5" s="4" t="s">
        <v>15</v>
      </c>
      <c r="AC5" s="51" t="s">
        <v>71</v>
      </c>
      <c r="AD5" s="4" t="s">
        <v>3</v>
      </c>
      <c r="AE5" s="4" t="s">
        <v>4</v>
      </c>
      <c r="AF5" s="4" t="s">
        <v>5</v>
      </c>
    </row>
    <row r="6" spans="1:32">
      <c r="A6" s="4">
        <v>48</v>
      </c>
      <c r="B6" s="9">
        <v>114</v>
      </c>
      <c r="C6" s="9">
        <v>57</v>
      </c>
      <c r="D6" s="9">
        <v>46</v>
      </c>
      <c r="E6" s="9">
        <v>31</v>
      </c>
      <c r="G6" s="4">
        <v>48</v>
      </c>
      <c r="H6" s="9">
        <v>36</v>
      </c>
      <c r="I6" s="9">
        <v>30</v>
      </c>
      <c r="J6" s="9">
        <v>25</v>
      </c>
      <c r="K6" s="9">
        <v>22</v>
      </c>
      <c r="M6" s="4">
        <v>48</v>
      </c>
      <c r="N6" s="9">
        <v>24</v>
      </c>
      <c r="O6" s="9">
        <v>22</v>
      </c>
      <c r="P6" s="9">
        <v>20</v>
      </c>
      <c r="Q6" s="9">
        <v>17</v>
      </c>
      <c r="R6" s="9">
        <v>13</v>
      </c>
      <c r="T6" s="4">
        <v>48</v>
      </c>
      <c r="U6" s="9">
        <v>19</v>
      </c>
      <c r="V6" s="9">
        <v>17</v>
      </c>
      <c r="W6" s="9">
        <v>15</v>
      </c>
      <c r="X6" s="9">
        <v>11</v>
      </c>
      <c r="Y6" s="9">
        <v>10</v>
      </c>
      <c r="AA6" s="4">
        <v>48</v>
      </c>
      <c r="AB6" s="9">
        <v>14</v>
      </c>
      <c r="AC6" s="9">
        <v>12</v>
      </c>
      <c r="AD6" s="9">
        <v>10</v>
      </c>
      <c r="AE6" s="9">
        <v>8</v>
      </c>
      <c r="AF6" s="9">
        <v>5</v>
      </c>
    </row>
    <row r="7" spans="1:32">
      <c r="A7" s="4">
        <v>52</v>
      </c>
      <c r="B7" s="9">
        <v>122</v>
      </c>
      <c r="C7" s="9">
        <v>61</v>
      </c>
      <c r="D7" s="9">
        <v>49</v>
      </c>
      <c r="E7" s="9">
        <v>34</v>
      </c>
      <c r="G7" s="4">
        <v>52</v>
      </c>
      <c r="H7" s="9">
        <v>40</v>
      </c>
      <c r="I7" s="9">
        <v>33</v>
      </c>
      <c r="J7" s="9">
        <v>27</v>
      </c>
      <c r="K7" s="9">
        <v>24</v>
      </c>
      <c r="M7" s="4">
        <v>52</v>
      </c>
      <c r="N7" s="9">
        <v>26</v>
      </c>
      <c r="O7" s="9">
        <v>23</v>
      </c>
      <c r="P7" s="9">
        <v>21</v>
      </c>
      <c r="Q7" s="9">
        <v>18</v>
      </c>
      <c r="R7" s="9">
        <v>15</v>
      </c>
      <c r="T7" s="4">
        <v>52</v>
      </c>
      <c r="U7" s="9">
        <v>21</v>
      </c>
      <c r="V7" s="9">
        <v>18</v>
      </c>
      <c r="W7" s="9">
        <v>16</v>
      </c>
      <c r="X7" s="9">
        <v>13</v>
      </c>
      <c r="Y7" s="9">
        <v>11</v>
      </c>
      <c r="AA7" s="4">
        <v>52</v>
      </c>
      <c r="AB7" s="9">
        <v>15</v>
      </c>
      <c r="AC7" s="9">
        <v>13</v>
      </c>
      <c r="AD7" s="9">
        <v>11</v>
      </c>
      <c r="AE7" s="9">
        <v>9</v>
      </c>
      <c r="AF7" s="9">
        <v>6</v>
      </c>
    </row>
    <row r="8" spans="1:32">
      <c r="A8" s="4">
        <v>56</v>
      </c>
      <c r="B8" s="9">
        <v>132</v>
      </c>
      <c r="C8" s="9">
        <v>66</v>
      </c>
      <c r="D8" s="9">
        <v>53</v>
      </c>
      <c r="E8" s="9">
        <v>36</v>
      </c>
      <c r="G8" s="4">
        <v>56</v>
      </c>
      <c r="H8" s="9">
        <v>43</v>
      </c>
      <c r="I8" s="9">
        <v>36</v>
      </c>
      <c r="J8" s="9">
        <v>30</v>
      </c>
      <c r="K8" s="9">
        <v>27</v>
      </c>
      <c r="M8" s="4">
        <v>56</v>
      </c>
      <c r="N8" s="9">
        <v>28</v>
      </c>
      <c r="O8" s="9">
        <v>24</v>
      </c>
      <c r="P8" s="9">
        <v>22</v>
      </c>
      <c r="Q8" s="9">
        <v>20</v>
      </c>
      <c r="R8" s="9">
        <v>17</v>
      </c>
      <c r="T8" s="4">
        <v>56</v>
      </c>
      <c r="U8" s="9">
        <v>22</v>
      </c>
      <c r="V8" s="9">
        <v>19</v>
      </c>
      <c r="W8" s="9">
        <v>17</v>
      </c>
      <c r="X8" s="9">
        <v>14</v>
      </c>
      <c r="Y8" s="9">
        <v>12</v>
      </c>
      <c r="AA8" s="4">
        <v>56</v>
      </c>
      <c r="AB8" s="9">
        <v>17</v>
      </c>
      <c r="AC8" s="9">
        <v>14</v>
      </c>
      <c r="AD8" s="9">
        <v>12</v>
      </c>
      <c r="AE8" s="9">
        <v>10</v>
      </c>
      <c r="AF8" s="9">
        <v>7</v>
      </c>
    </row>
    <row r="9" spans="1:32">
      <c r="A9" s="4">
        <v>60</v>
      </c>
      <c r="B9" s="9">
        <v>142</v>
      </c>
      <c r="C9" s="9">
        <v>71</v>
      </c>
      <c r="D9" s="9">
        <v>57</v>
      </c>
      <c r="E9" s="9">
        <v>39</v>
      </c>
      <c r="G9" s="4">
        <v>60</v>
      </c>
      <c r="H9" s="9">
        <v>47</v>
      </c>
      <c r="I9" s="9">
        <v>39</v>
      </c>
      <c r="J9" s="9">
        <v>32</v>
      </c>
      <c r="K9" s="9">
        <v>29</v>
      </c>
      <c r="M9" s="4">
        <v>60</v>
      </c>
      <c r="N9" s="9">
        <v>30</v>
      </c>
      <c r="O9" s="9">
        <v>26</v>
      </c>
      <c r="P9" s="9">
        <v>24</v>
      </c>
      <c r="Q9" s="9">
        <v>21</v>
      </c>
      <c r="R9" s="9">
        <v>19</v>
      </c>
      <c r="T9" s="4">
        <v>60</v>
      </c>
      <c r="U9" s="9">
        <v>23</v>
      </c>
      <c r="V9" s="9">
        <v>20</v>
      </c>
      <c r="W9" s="9">
        <v>18</v>
      </c>
      <c r="X9" s="9">
        <v>15</v>
      </c>
      <c r="Y9" s="9">
        <v>13</v>
      </c>
      <c r="AA9" s="4">
        <v>60</v>
      </c>
      <c r="AB9" s="9">
        <v>18</v>
      </c>
      <c r="AC9" s="9">
        <v>15</v>
      </c>
      <c r="AD9" s="9">
        <v>13</v>
      </c>
      <c r="AE9" s="9">
        <v>11</v>
      </c>
      <c r="AF9" s="9">
        <v>8</v>
      </c>
    </row>
    <row r="10" spans="1:32">
      <c r="A10" s="4">
        <v>67.5</v>
      </c>
      <c r="B10" s="9">
        <v>160</v>
      </c>
      <c r="C10" s="9">
        <v>80</v>
      </c>
      <c r="D10" s="9">
        <v>64</v>
      </c>
      <c r="E10" s="9">
        <v>44</v>
      </c>
      <c r="G10" s="4">
        <v>67.5</v>
      </c>
      <c r="H10" s="9">
        <v>50</v>
      </c>
      <c r="I10" s="9">
        <v>42</v>
      </c>
      <c r="J10" s="9">
        <v>34</v>
      </c>
      <c r="K10" s="9">
        <v>31</v>
      </c>
      <c r="M10" s="4">
        <v>67.5</v>
      </c>
      <c r="N10" s="9">
        <v>33</v>
      </c>
      <c r="O10" s="9">
        <v>29</v>
      </c>
      <c r="P10" s="9">
        <v>26</v>
      </c>
      <c r="Q10" s="9">
        <v>22</v>
      </c>
      <c r="R10" s="9">
        <v>20</v>
      </c>
      <c r="T10" s="4">
        <v>67.5</v>
      </c>
      <c r="U10" s="9">
        <v>26</v>
      </c>
      <c r="V10" s="9">
        <v>23</v>
      </c>
      <c r="W10" s="9">
        <v>20</v>
      </c>
      <c r="X10" s="9">
        <v>16</v>
      </c>
      <c r="Y10" s="9">
        <v>14</v>
      </c>
      <c r="AA10" s="4">
        <v>67.5</v>
      </c>
      <c r="AB10" s="9">
        <v>19</v>
      </c>
      <c r="AC10" s="9">
        <v>16</v>
      </c>
      <c r="AD10" s="9">
        <v>14</v>
      </c>
      <c r="AE10" s="9">
        <v>12</v>
      </c>
      <c r="AF10" s="9">
        <v>9</v>
      </c>
    </row>
    <row r="11" spans="1:32">
      <c r="A11" s="4">
        <v>75</v>
      </c>
      <c r="B11" s="9">
        <v>176</v>
      </c>
      <c r="C11" s="9">
        <v>88</v>
      </c>
      <c r="D11" s="9">
        <v>71</v>
      </c>
      <c r="E11" s="9">
        <v>49</v>
      </c>
      <c r="G11" s="4">
        <v>75</v>
      </c>
      <c r="H11" s="9">
        <v>55</v>
      </c>
      <c r="I11" s="9">
        <v>46</v>
      </c>
      <c r="J11" s="9">
        <v>37</v>
      </c>
      <c r="K11" s="9">
        <v>33</v>
      </c>
      <c r="M11" s="4">
        <v>75</v>
      </c>
      <c r="N11" s="9">
        <v>36</v>
      </c>
      <c r="O11" s="9">
        <v>31</v>
      </c>
      <c r="P11" s="9">
        <v>28</v>
      </c>
      <c r="Q11" s="9">
        <v>24</v>
      </c>
      <c r="R11" s="9">
        <v>22</v>
      </c>
      <c r="T11" s="4">
        <v>75</v>
      </c>
      <c r="U11" s="9">
        <v>27</v>
      </c>
      <c r="V11" s="9">
        <v>24</v>
      </c>
      <c r="W11" s="9">
        <v>21</v>
      </c>
      <c r="X11" s="9">
        <v>18</v>
      </c>
      <c r="Y11" s="9">
        <v>15</v>
      </c>
      <c r="AA11" s="4">
        <v>75</v>
      </c>
      <c r="AB11" s="9">
        <v>21</v>
      </c>
      <c r="AC11" s="9">
        <v>18</v>
      </c>
      <c r="AD11" s="9">
        <v>15</v>
      </c>
      <c r="AE11" s="9">
        <v>13</v>
      </c>
      <c r="AF11" s="9">
        <v>10</v>
      </c>
    </row>
    <row r="12" spans="1:32">
      <c r="A12" s="4">
        <v>82.5</v>
      </c>
      <c r="B12" s="9">
        <v>194</v>
      </c>
      <c r="C12" s="9">
        <v>97</v>
      </c>
      <c r="D12" s="9">
        <v>78</v>
      </c>
      <c r="E12" s="9">
        <v>54</v>
      </c>
      <c r="F12" s="22"/>
      <c r="G12" s="4">
        <v>82.5</v>
      </c>
      <c r="H12" s="9">
        <v>61</v>
      </c>
      <c r="I12" s="9">
        <v>52</v>
      </c>
      <c r="J12" s="9">
        <v>41</v>
      </c>
      <c r="K12" s="9">
        <v>37</v>
      </c>
      <c r="M12" s="4">
        <v>82.5</v>
      </c>
      <c r="N12" s="9">
        <v>38</v>
      </c>
      <c r="O12" s="9">
        <v>33</v>
      </c>
      <c r="P12" s="9">
        <v>30</v>
      </c>
      <c r="Q12" s="9">
        <v>26</v>
      </c>
      <c r="R12" s="9">
        <v>24</v>
      </c>
      <c r="T12" s="4">
        <v>82.5</v>
      </c>
      <c r="U12" s="9">
        <v>30</v>
      </c>
      <c r="V12" s="9">
        <v>26</v>
      </c>
      <c r="W12" s="9">
        <v>23</v>
      </c>
      <c r="X12" s="9">
        <v>20</v>
      </c>
      <c r="Y12" s="9">
        <v>16</v>
      </c>
      <c r="AA12" s="4">
        <v>82.5</v>
      </c>
      <c r="AB12" s="9">
        <v>22</v>
      </c>
      <c r="AC12" s="9">
        <v>19</v>
      </c>
      <c r="AD12" s="9">
        <v>16</v>
      </c>
      <c r="AE12" s="9">
        <v>14</v>
      </c>
      <c r="AF12" s="9">
        <v>11</v>
      </c>
    </row>
    <row r="13" spans="1:32">
      <c r="A13" s="4">
        <v>90</v>
      </c>
      <c r="B13" s="9">
        <v>212</v>
      </c>
      <c r="C13" s="9">
        <v>106</v>
      </c>
      <c r="D13" s="9">
        <v>85</v>
      </c>
      <c r="E13" s="9">
        <v>59</v>
      </c>
      <c r="G13" s="4">
        <v>90</v>
      </c>
      <c r="H13" s="9">
        <v>65</v>
      </c>
      <c r="I13" s="9">
        <v>56</v>
      </c>
      <c r="J13" s="9">
        <v>44</v>
      </c>
      <c r="K13" s="9">
        <v>39</v>
      </c>
      <c r="M13" s="4">
        <v>90</v>
      </c>
      <c r="N13" s="9">
        <v>42</v>
      </c>
      <c r="O13" s="9">
        <v>36</v>
      </c>
      <c r="P13" s="9">
        <v>33</v>
      </c>
      <c r="Q13" s="9">
        <v>29</v>
      </c>
      <c r="R13" s="9">
        <v>25</v>
      </c>
      <c r="T13" s="4">
        <v>90</v>
      </c>
      <c r="U13" s="9">
        <v>32</v>
      </c>
      <c r="V13" s="9">
        <v>28</v>
      </c>
      <c r="W13" s="9">
        <v>25</v>
      </c>
      <c r="X13" s="9">
        <v>21</v>
      </c>
      <c r="Y13" s="9">
        <v>18</v>
      </c>
      <c r="AA13" s="4">
        <v>90</v>
      </c>
      <c r="AB13" s="9">
        <v>23</v>
      </c>
      <c r="AC13" s="9">
        <v>20</v>
      </c>
      <c r="AD13" s="9">
        <v>17</v>
      </c>
      <c r="AE13" s="9">
        <v>15</v>
      </c>
      <c r="AF13" s="9">
        <v>12</v>
      </c>
    </row>
    <row r="14" spans="1:32">
      <c r="A14" s="4">
        <v>100</v>
      </c>
      <c r="B14" s="9">
        <v>222</v>
      </c>
      <c r="C14" s="9">
        <v>117</v>
      </c>
      <c r="D14" s="9">
        <v>95</v>
      </c>
      <c r="E14" s="9">
        <v>65</v>
      </c>
      <c r="G14" s="4">
        <v>100</v>
      </c>
      <c r="H14" s="9">
        <v>70</v>
      </c>
      <c r="I14" s="9">
        <v>61</v>
      </c>
      <c r="J14" s="9">
        <v>49</v>
      </c>
      <c r="K14" s="9">
        <v>43</v>
      </c>
      <c r="M14" s="4">
        <v>100</v>
      </c>
      <c r="N14" s="9">
        <v>46</v>
      </c>
      <c r="O14" s="9">
        <v>40</v>
      </c>
      <c r="P14" s="9">
        <v>36</v>
      </c>
      <c r="Q14" s="9">
        <v>31</v>
      </c>
      <c r="R14" s="9">
        <v>27</v>
      </c>
      <c r="T14" s="4">
        <v>100</v>
      </c>
      <c r="U14" s="9">
        <v>35</v>
      </c>
      <c r="V14" s="9">
        <v>31</v>
      </c>
      <c r="W14" s="9">
        <v>27</v>
      </c>
      <c r="X14" s="9">
        <v>23</v>
      </c>
      <c r="Y14" s="9">
        <v>19</v>
      </c>
      <c r="AA14" s="4">
        <v>100</v>
      </c>
      <c r="AB14" s="9">
        <v>25</v>
      </c>
      <c r="AC14" s="9">
        <v>22</v>
      </c>
      <c r="AD14" s="9">
        <v>18</v>
      </c>
      <c r="AE14" s="9">
        <v>16</v>
      </c>
      <c r="AF14" s="9">
        <v>13</v>
      </c>
    </row>
    <row r="15" spans="1:32">
      <c r="A15" s="4">
        <v>110</v>
      </c>
      <c r="B15" s="9">
        <v>232</v>
      </c>
      <c r="C15" s="9">
        <v>129</v>
      </c>
      <c r="D15" s="9">
        <v>104</v>
      </c>
      <c r="E15" s="9">
        <v>72</v>
      </c>
      <c r="G15" s="4">
        <v>110</v>
      </c>
      <c r="H15" s="9">
        <v>77</v>
      </c>
      <c r="I15" s="9">
        <v>67</v>
      </c>
      <c r="J15" s="9">
        <v>54</v>
      </c>
      <c r="K15" s="9">
        <v>47</v>
      </c>
      <c r="M15" s="4">
        <v>110</v>
      </c>
      <c r="N15" s="9">
        <v>51</v>
      </c>
      <c r="O15" s="9">
        <v>44</v>
      </c>
      <c r="P15" s="9">
        <v>40</v>
      </c>
      <c r="Q15" s="9">
        <v>35</v>
      </c>
      <c r="R15" s="9">
        <v>30</v>
      </c>
      <c r="T15" s="4">
        <v>110</v>
      </c>
      <c r="U15" s="9">
        <v>39</v>
      </c>
      <c r="V15" s="9">
        <v>34</v>
      </c>
      <c r="W15" s="9">
        <v>30</v>
      </c>
      <c r="X15" s="9">
        <v>25</v>
      </c>
      <c r="Y15" s="9">
        <v>21</v>
      </c>
      <c r="AA15" s="4">
        <v>110</v>
      </c>
      <c r="AB15" s="9">
        <v>27</v>
      </c>
      <c r="AC15" s="9">
        <v>24</v>
      </c>
      <c r="AD15" s="9">
        <v>20</v>
      </c>
      <c r="AE15" s="9">
        <v>17</v>
      </c>
      <c r="AF15" s="9">
        <v>14</v>
      </c>
    </row>
    <row r="16" spans="1:32">
      <c r="A16" s="4">
        <v>125</v>
      </c>
      <c r="B16" s="9">
        <v>250</v>
      </c>
      <c r="C16" s="9">
        <v>147</v>
      </c>
      <c r="D16" s="9">
        <v>118</v>
      </c>
      <c r="E16" s="9">
        <v>82</v>
      </c>
      <c r="G16" s="4">
        <v>125</v>
      </c>
      <c r="H16" s="9">
        <v>85</v>
      </c>
      <c r="I16" s="9">
        <v>75</v>
      </c>
      <c r="J16" s="9">
        <v>58</v>
      </c>
      <c r="K16" s="9">
        <v>52</v>
      </c>
      <c r="M16" s="4">
        <v>125</v>
      </c>
      <c r="N16" s="9">
        <v>56</v>
      </c>
      <c r="O16" s="9">
        <v>48</v>
      </c>
      <c r="P16" s="9">
        <v>44</v>
      </c>
      <c r="Q16" s="9">
        <v>38</v>
      </c>
      <c r="R16" s="9">
        <v>32</v>
      </c>
      <c r="T16" s="4">
        <v>125</v>
      </c>
      <c r="U16" s="9">
        <v>41</v>
      </c>
      <c r="V16" s="9">
        <v>37</v>
      </c>
      <c r="W16" s="9">
        <v>32</v>
      </c>
      <c r="X16" s="9">
        <v>27</v>
      </c>
      <c r="Y16" s="9">
        <v>23</v>
      </c>
      <c r="AA16" s="4">
        <v>125</v>
      </c>
      <c r="AB16" s="9">
        <v>30</v>
      </c>
      <c r="AC16" s="9">
        <v>26</v>
      </c>
      <c r="AD16" s="9">
        <v>22</v>
      </c>
      <c r="AE16" s="9">
        <v>19</v>
      </c>
      <c r="AF16" s="9">
        <v>15</v>
      </c>
    </row>
    <row r="17" spans="1:32">
      <c r="A17" s="4">
        <v>140</v>
      </c>
      <c r="B17" s="9">
        <v>264</v>
      </c>
      <c r="C17" s="9">
        <v>165</v>
      </c>
      <c r="D17" s="9">
        <v>133</v>
      </c>
      <c r="E17" s="9">
        <v>92</v>
      </c>
      <c r="G17" s="4">
        <v>140</v>
      </c>
      <c r="H17" s="9">
        <v>93</v>
      </c>
      <c r="I17" s="9">
        <v>84</v>
      </c>
      <c r="J17" s="9">
        <v>66</v>
      </c>
      <c r="K17" s="9">
        <v>58</v>
      </c>
      <c r="M17" s="4">
        <v>140</v>
      </c>
      <c r="N17" s="9">
        <v>62</v>
      </c>
      <c r="O17" s="9">
        <v>53</v>
      </c>
      <c r="P17" s="9">
        <v>48</v>
      </c>
      <c r="Q17" s="9">
        <v>42</v>
      </c>
      <c r="R17" s="9">
        <v>36</v>
      </c>
      <c r="T17" s="4">
        <v>140</v>
      </c>
      <c r="U17" s="9">
        <v>47</v>
      </c>
      <c r="V17" s="9">
        <v>41</v>
      </c>
      <c r="W17" s="9">
        <v>36</v>
      </c>
      <c r="X17" s="9">
        <v>30</v>
      </c>
      <c r="Y17" s="9">
        <v>26</v>
      </c>
      <c r="AA17" s="4">
        <v>140</v>
      </c>
      <c r="AB17" s="9">
        <v>33</v>
      </c>
      <c r="AC17" s="9">
        <v>28</v>
      </c>
      <c r="AD17" s="9">
        <v>24</v>
      </c>
      <c r="AE17" s="9">
        <v>21</v>
      </c>
      <c r="AF17" s="9">
        <v>17</v>
      </c>
    </row>
    <row r="18" spans="1:32">
      <c r="A18" s="4" t="s">
        <v>9</v>
      </c>
      <c r="B18" s="9">
        <v>265</v>
      </c>
      <c r="C18" s="9">
        <v>177</v>
      </c>
      <c r="D18" s="9">
        <v>142</v>
      </c>
      <c r="E18" s="9">
        <v>98</v>
      </c>
      <c r="G18" s="4" t="s">
        <v>9</v>
      </c>
      <c r="H18" s="9">
        <v>100</v>
      </c>
      <c r="I18" s="9">
        <v>94</v>
      </c>
      <c r="J18" s="9">
        <v>73</v>
      </c>
      <c r="K18" s="9">
        <v>65</v>
      </c>
      <c r="M18" s="4" t="s">
        <v>9</v>
      </c>
      <c r="N18" s="9">
        <v>69</v>
      </c>
      <c r="O18" s="9">
        <v>59</v>
      </c>
      <c r="P18" s="9">
        <v>54</v>
      </c>
      <c r="Q18" s="9">
        <v>47</v>
      </c>
      <c r="R18" s="9">
        <v>40</v>
      </c>
      <c r="T18" s="4" t="s">
        <v>9</v>
      </c>
      <c r="U18" s="9">
        <v>52</v>
      </c>
      <c r="V18" s="9">
        <v>46</v>
      </c>
      <c r="W18" s="9">
        <v>40</v>
      </c>
      <c r="X18" s="9">
        <v>34</v>
      </c>
      <c r="Y18" s="9">
        <v>29</v>
      </c>
      <c r="AA18" s="4" t="s">
        <v>9</v>
      </c>
      <c r="AB18" s="9">
        <v>36</v>
      </c>
      <c r="AC18" s="9">
        <v>32</v>
      </c>
      <c r="AD18" s="9">
        <v>27</v>
      </c>
      <c r="AE18" s="9">
        <v>23</v>
      </c>
      <c r="AF18" s="9">
        <v>19</v>
      </c>
    </row>
    <row r="20" spans="1:32">
      <c r="A20" s="24" t="s">
        <v>10</v>
      </c>
      <c r="B20" s="24"/>
    </row>
    <row r="21" spans="1:32" s="29" customFormat="1">
      <c r="A21" s="28" t="s">
        <v>36</v>
      </c>
      <c r="B21" s="28"/>
      <c r="G21" s="28" t="s">
        <v>31</v>
      </c>
      <c r="H21" s="28"/>
      <c r="I21" s="28"/>
      <c r="N21" s="28" t="s">
        <v>32</v>
      </c>
      <c r="O21" s="28"/>
      <c r="P21" s="28"/>
    </row>
    <row r="22" spans="1:32">
      <c r="A22" s="17" t="s">
        <v>2</v>
      </c>
      <c r="B22" s="17" t="s">
        <v>71</v>
      </c>
      <c r="C22" s="4" t="s">
        <v>3</v>
      </c>
      <c r="D22" s="4" t="s">
        <v>4</v>
      </c>
      <c r="E22" s="4" t="s">
        <v>5</v>
      </c>
      <c r="F22" s="4"/>
      <c r="G22" s="4" t="s">
        <v>2</v>
      </c>
      <c r="H22" s="51" t="s">
        <v>15</v>
      </c>
      <c r="I22" s="51" t="s">
        <v>71</v>
      </c>
      <c r="J22" s="4" t="s">
        <v>3</v>
      </c>
      <c r="K22" s="4" t="s">
        <v>4</v>
      </c>
      <c r="L22" s="4" t="s">
        <v>5</v>
      </c>
      <c r="M22" s="4"/>
      <c r="N22" s="4" t="s">
        <v>2</v>
      </c>
      <c r="O22" s="51" t="s">
        <v>15</v>
      </c>
      <c r="P22" s="51" t="s">
        <v>71</v>
      </c>
      <c r="Q22" s="4" t="s">
        <v>3</v>
      </c>
      <c r="R22" s="4" t="s">
        <v>4</v>
      </c>
      <c r="S22" s="4" t="s">
        <v>5</v>
      </c>
    </row>
    <row r="23" spans="1:32">
      <c r="A23" s="17">
        <v>44</v>
      </c>
      <c r="B23" s="21">
        <v>46</v>
      </c>
      <c r="C23" s="9">
        <v>39</v>
      </c>
      <c r="D23" s="9">
        <v>34</v>
      </c>
      <c r="E23" s="9">
        <v>28</v>
      </c>
      <c r="G23" s="17">
        <v>44</v>
      </c>
      <c r="H23" s="21">
        <v>26</v>
      </c>
      <c r="I23" s="21">
        <v>21</v>
      </c>
      <c r="J23" s="9">
        <v>17</v>
      </c>
      <c r="K23" s="9">
        <v>14</v>
      </c>
      <c r="L23" s="9">
        <v>12</v>
      </c>
      <c r="N23" s="17">
        <v>44</v>
      </c>
      <c r="O23" s="21" t="s">
        <v>60</v>
      </c>
      <c r="P23" s="21" t="s">
        <v>60</v>
      </c>
      <c r="Q23" s="10" t="s">
        <v>60</v>
      </c>
      <c r="R23" s="10" t="s">
        <v>60</v>
      </c>
      <c r="S23" s="10" t="s">
        <v>60</v>
      </c>
    </row>
    <row r="24" spans="1:32">
      <c r="A24" s="17">
        <v>48</v>
      </c>
      <c r="B24" s="21">
        <v>52</v>
      </c>
      <c r="C24" s="9">
        <v>44</v>
      </c>
      <c r="D24" s="9">
        <v>36</v>
      </c>
      <c r="E24" s="9">
        <v>31</v>
      </c>
      <c r="G24" s="17">
        <v>48</v>
      </c>
      <c r="H24" s="21">
        <v>27</v>
      </c>
      <c r="I24" s="21">
        <v>22</v>
      </c>
      <c r="J24" s="9">
        <v>18</v>
      </c>
      <c r="K24" s="9">
        <v>16</v>
      </c>
      <c r="L24" s="9">
        <v>14</v>
      </c>
      <c r="N24" s="17">
        <v>48</v>
      </c>
      <c r="O24" s="21" t="s">
        <v>60</v>
      </c>
      <c r="P24" s="21" t="s">
        <v>60</v>
      </c>
      <c r="Q24" s="10" t="s">
        <v>60</v>
      </c>
      <c r="R24" s="10" t="s">
        <v>60</v>
      </c>
      <c r="S24" s="10" t="s">
        <v>60</v>
      </c>
    </row>
    <row r="25" spans="1:32">
      <c r="A25" s="17">
        <v>52</v>
      </c>
      <c r="B25" s="21">
        <v>56</v>
      </c>
      <c r="C25" s="9">
        <v>47</v>
      </c>
      <c r="D25" s="9">
        <v>40</v>
      </c>
      <c r="E25" s="9">
        <v>34</v>
      </c>
      <c r="G25" s="17">
        <v>52</v>
      </c>
      <c r="H25" s="21">
        <v>30</v>
      </c>
      <c r="I25" s="21">
        <v>24</v>
      </c>
      <c r="J25" s="9">
        <v>20</v>
      </c>
      <c r="K25" s="9">
        <v>17</v>
      </c>
      <c r="L25" s="9">
        <v>15</v>
      </c>
      <c r="N25" s="17">
        <v>52</v>
      </c>
      <c r="O25" s="21" t="s">
        <v>60</v>
      </c>
      <c r="P25" s="21" t="s">
        <v>60</v>
      </c>
      <c r="Q25" s="10" t="s">
        <v>60</v>
      </c>
      <c r="R25" s="10" t="s">
        <v>60</v>
      </c>
      <c r="S25" s="10" t="s">
        <v>60</v>
      </c>
    </row>
    <row r="26" spans="1:32">
      <c r="A26" s="17">
        <v>56</v>
      </c>
      <c r="B26" s="21">
        <v>60</v>
      </c>
      <c r="C26" s="9">
        <v>50</v>
      </c>
      <c r="D26" s="9">
        <v>43</v>
      </c>
      <c r="E26" s="9">
        <v>37</v>
      </c>
      <c r="G26" s="17">
        <v>56</v>
      </c>
      <c r="H26" s="21">
        <v>32</v>
      </c>
      <c r="I26" s="21">
        <v>25</v>
      </c>
      <c r="J26" s="9">
        <v>21</v>
      </c>
      <c r="K26" s="9">
        <v>18</v>
      </c>
      <c r="L26" s="9">
        <v>16</v>
      </c>
      <c r="N26" s="17">
        <v>56</v>
      </c>
      <c r="O26" s="21" t="s">
        <v>60</v>
      </c>
      <c r="P26" s="21" t="s">
        <v>60</v>
      </c>
      <c r="Q26" s="10" t="s">
        <v>60</v>
      </c>
      <c r="R26" s="10" t="s">
        <v>60</v>
      </c>
      <c r="S26" s="10" t="s">
        <v>60</v>
      </c>
    </row>
    <row r="27" spans="1:32">
      <c r="A27" s="17">
        <v>60</v>
      </c>
      <c r="B27" s="21">
        <v>65</v>
      </c>
      <c r="C27" s="9">
        <v>54</v>
      </c>
      <c r="D27" s="9">
        <v>46</v>
      </c>
      <c r="E27" s="9">
        <v>39</v>
      </c>
      <c r="G27" s="17">
        <v>60</v>
      </c>
      <c r="H27" s="21">
        <v>34</v>
      </c>
      <c r="I27" s="21">
        <v>28</v>
      </c>
      <c r="J27" s="9">
        <v>23</v>
      </c>
      <c r="K27" s="9">
        <v>20</v>
      </c>
      <c r="L27" s="9">
        <v>17</v>
      </c>
      <c r="N27" s="17">
        <v>60</v>
      </c>
      <c r="O27" s="21" t="s">
        <v>60</v>
      </c>
      <c r="P27" s="21" t="s">
        <v>60</v>
      </c>
      <c r="Q27" s="10" t="s">
        <v>60</v>
      </c>
      <c r="R27" s="10" t="s">
        <v>60</v>
      </c>
      <c r="S27" s="10" t="s">
        <v>60</v>
      </c>
    </row>
    <row r="28" spans="1:32">
      <c r="A28" s="17" t="s">
        <v>24</v>
      </c>
      <c r="B28" s="21">
        <v>72</v>
      </c>
      <c r="C28" s="9">
        <v>60</v>
      </c>
      <c r="D28" s="9">
        <v>52</v>
      </c>
      <c r="E28" s="9">
        <v>44</v>
      </c>
      <c r="G28" s="17" t="s">
        <v>24</v>
      </c>
      <c r="H28" s="21">
        <v>37</v>
      </c>
      <c r="I28" s="21">
        <v>30</v>
      </c>
      <c r="J28" s="9">
        <v>25</v>
      </c>
      <c r="K28" s="9">
        <v>22</v>
      </c>
      <c r="L28" s="9">
        <v>19</v>
      </c>
      <c r="N28" s="17" t="s">
        <v>24</v>
      </c>
      <c r="O28" s="21">
        <v>17</v>
      </c>
      <c r="P28" s="21">
        <v>13</v>
      </c>
      <c r="Q28" s="9">
        <v>10</v>
      </c>
      <c r="R28" s="9">
        <v>9</v>
      </c>
      <c r="S28" s="9">
        <v>8</v>
      </c>
    </row>
    <row r="29" spans="1:32">
      <c r="A29" s="17">
        <v>75</v>
      </c>
      <c r="B29" s="21">
        <v>81</v>
      </c>
      <c r="C29" s="9">
        <v>68</v>
      </c>
      <c r="D29" s="9">
        <v>57</v>
      </c>
      <c r="E29" s="9">
        <v>49</v>
      </c>
      <c r="G29" s="17">
        <v>75</v>
      </c>
      <c r="H29" s="21">
        <v>42</v>
      </c>
      <c r="I29" s="21">
        <v>34</v>
      </c>
      <c r="J29" s="9">
        <v>28</v>
      </c>
      <c r="K29" s="9">
        <v>25</v>
      </c>
      <c r="L29" s="9">
        <v>21</v>
      </c>
      <c r="N29" s="17">
        <v>75</v>
      </c>
      <c r="O29" s="21">
        <v>20</v>
      </c>
      <c r="P29" s="21">
        <v>14</v>
      </c>
      <c r="Q29" s="9">
        <v>11</v>
      </c>
      <c r="R29" s="9">
        <v>10</v>
      </c>
      <c r="S29" s="9">
        <v>9</v>
      </c>
    </row>
    <row r="30" spans="1:32">
      <c r="A30" s="17" t="s">
        <v>25</v>
      </c>
      <c r="B30" s="21">
        <v>88</v>
      </c>
      <c r="C30" s="9">
        <v>74</v>
      </c>
      <c r="D30" s="9">
        <v>64</v>
      </c>
      <c r="E30" s="9">
        <v>54</v>
      </c>
      <c r="G30" s="17" t="s">
        <v>25</v>
      </c>
      <c r="H30" s="21">
        <v>44</v>
      </c>
      <c r="I30" s="21">
        <v>37</v>
      </c>
      <c r="J30" s="9">
        <v>31</v>
      </c>
      <c r="K30" s="9">
        <v>27</v>
      </c>
      <c r="L30" s="9">
        <v>23</v>
      </c>
      <c r="N30" s="17" t="s">
        <v>25</v>
      </c>
      <c r="O30" s="21">
        <v>22</v>
      </c>
      <c r="P30" s="21">
        <v>17</v>
      </c>
      <c r="Q30" s="9">
        <v>13</v>
      </c>
      <c r="R30" s="9">
        <v>11</v>
      </c>
      <c r="S30" s="9">
        <v>10</v>
      </c>
    </row>
    <row r="31" spans="1:32">
      <c r="A31" s="17">
        <v>90</v>
      </c>
      <c r="B31" s="21">
        <v>97</v>
      </c>
      <c r="C31" s="9">
        <v>81</v>
      </c>
      <c r="D31" s="9">
        <v>70</v>
      </c>
      <c r="E31" s="9">
        <v>59</v>
      </c>
      <c r="G31" s="17">
        <v>90</v>
      </c>
      <c r="H31" s="21">
        <v>48</v>
      </c>
      <c r="I31" s="21">
        <v>40</v>
      </c>
      <c r="J31" s="9">
        <v>34</v>
      </c>
      <c r="K31" s="9">
        <v>29</v>
      </c>
      <c r="L31" s="9">
        <v>26</v>
      </c>
      <c r="N31" s="17">
        <v>90</v>
      </c>
      <c r="O31" s="21">
        <v>24</v>
      </c>
      <c r="P31" s="21">
        <v>18</v>
      </c>
      <c r="Q31" s="9">
        <v>14</v>
      </c>
      <c r="R31" s="9">
        <v>12</v>
      </c>
      <c r="S31" s="9">
        <v>11</v>
      </c>
    </row>
    <row r="32" spans="1:32">
      <c r="A32" s="17" t="s">
        <v>11</v>
      </c>
      <c r="B32" s="21">
        <v>108</v>
      </c>
      <c r="C32" s="9">
        <v>90</v>
      </c>
      <c r="D32" s="9">
        <v>77</v>
      </c>
      <c r="E32" s="9">
        <v>66</v>
      </c>
      <c r="G32" s="17" t="s">
        <v>11</v>
      </c>
      <c r="H32" s="21">
        <v>52</v>
      </c>
      <c r="I32" s="21">
        <v>44</v>
      </c>
      <c r="J32" s="9">
        <v>37</v>
      </c>
      <c r="K32" s="9">
        <v>32</v>
      </c>
      <c r="L32" s="9">
        <v>28</v>
      </c>
      <c r="N32" s="17" t="s">
        <v>11</v>
      </c>
      <c r="O32" s="21">
        <v>26</v>
      </c>
      <c r="P32" s="21">
        <v>20</v>
      </c>
      <c r="Q32" s="9">
        <v>16</v>
      </c>
      <c r="R32" s="9">
        <v>14</v>
      </c>
      <c r="S32" s="9">
        <v>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zoomScale="125" zoomScaleNormal="125" zoomScaleSheetLayoutView="100" zoomScalePageLayoutView="125" workbookViewId="0">
      <selection activeCell="A3" sqref="A3"/>
    </sheetView>
  </sheetViews>
  <sheetFormatPr defaultColWidth="8.7109375" defaultRowHeight="12.75"/>
  <sheetData>
    <row r="1" spans="1:9" ht="20.25">
      <c r="A1" s="1" t="s">
        <v>57</v>
      </c>
      <c r="B1" s="1"/>
      <c r="C1" s="1"/>
    </row>
    <row r="2" spans="1:9">
      <c r="A2" s="2" t="s">
        <v>0</v>
      </c>
      <c r="B2" s="2"/>
      <c r="C2" s="2"/>
    </row>
    <row r="3" spans="1:9">
      <c r="A3" s="3" t="s">
        <v>1</v>
      </c>
      <c r="B3" s="3"/>
      <c r="C3" s="3"/>
    </row>
    <row r="4" spans="1:9">
      <c r="A4" s="4" t="s">
        <v>2</v>
      </c>
      <c r="B4" s="4" t="s">
        <v>15</v>
      </c>
      <c r="C4" s="51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>
      <c r="A5" s="4">
        <v>52</v>
      </c>
      <c r="B5" s="30">
        <v>142.5</v>
      </c>
      <c r="C5" s="30">
        <v>137.5</v>
      </c>
      <c r="D5" s="5">
        <v>125</v>
      </c>
      <c r="E5" s="5">
        <v>107.5</v>
      </c>
      <c r="F5" s="5">
        <v>95</v>
      </c>
      <c r="G5" s="5">
        <v>80</v>
      </c>
      <c r="H5" s="5">
        <v>70</v>
      </c>
      <c r="I5" s="5">
        <v>60</v>
      </c>
    </row>
    <row r="6" spans="1:9">
      <c r="A6" s="4">
        <v>56</v>
      </c>
      <c r="B6" s="30">
        <v>155</v>
      </c>
      <c r="C6" s="30">
        <v>150</v>
      </c>
      <c r="D6" s="5">
        <v>135</v>
      </c>
      <c r="E6" s="5">
        <v>117.5</v>
      </c>
      <c r="F6" s="5">
        <v>102.5</v>
      </c>
      <c r="G6" s="5">
        <v>85</v>
      </c>
      <c r="H6" s="5">
        <v>75</v>
      </c>
      <c r="I6" s="5">
        <v>67.5</v>
      </c>
    </row>
    <row r="7" spans="1:9">
      <c r="A7" s="4">
        <v>60</v>
      </c>
      <c r="B7" s="30">
        <v>165</v>
      </c>
      <c r="C7" s="30">
        <v>160</v>
      </c>
      <c r="D7" s="5">
        <v>157.5</v>
      </c>
      <c r="E7" s="5">
        <v>147.5</v>
      </c>
      <c r="F7" s="5">
        <v>127.5</v>
      </c>
      <c r="G7" s="5">
        <v>117.5</v>
      </c>
      <c r="H7" s="5">
        <v>107.5</v>
      </c>
      <c r="I7" s="5">
        <v>97.5</v>
      </c>
    </row>
    <row r="8" spans="1:9">
      <c r="A8" s="4">
        <v>67.5</v>
      </c>
      <c r="B8" s="30">
        <v>185</v>
      </c>
      <c r="C8" s="30">
        <v>170</v>
      </c>
      <c r="D8" s="5">
        <v>165</v>
      </c>
      <c r="E8" s="5">
        <v>152.5</v>
      </c>
      <c r="F8" s="5">
        <v>135</v>
      </c>
      <c r="G8" s="5">
        <v>125</v>
      </c>
      <c r="H8" s="5">
        <v>115</v>
      </c>
      <c r="I8" s="5">
        <v>105</v>
      </c>
    </row>
    <row r="9" spans="1:9">
      <c r="A9" s="4">
        <v>75</v>
      </c>
      <c r="B9" s="30">
        <v>202.5</v>
      </c>
      <c r="C9" s="30">
        <v>180</v>
      </c>
      <c r="D9" s="5">
        <v>172.5</v>
      </c>
      <c r="E9" s="5">
        <v>157.5</v>
      </c>
      <c r="F9" s="5">
        <v>142.5</v>
      </c>
      <c r="G9" s="5">
        <v>132.5</v>
      </c>
      <c r="H9" s="5">
        <v>122.5</v>
      </c>
      <c r="I9" s="5">
        <v>112.5</v>
      </c>
    </row>
    <row r="10" spans="1:9">
      <c r="A10" s="4">
        <v>82.5</v>
      </c>
      <c r="B10" s="30">
        <v>217.5</v>
      </c>
      <c r="C10" s="30">
        <v>190</v>
      </c>
      <c r="D10" s="5">
        <v>182.5</v>
      </c>
      <c r="E10" s="5">
        <v>162.5</v>
      </c>
      <c r="F10" s="5">
        <v>152.5</v>
      </c>
      <c r="G10" s="5">
        <v>142.5</v>
      </c>
      <c r="H10" s="5">
        <v>132.5</v>
      </c>
      <c r="I10" s="5">
        <v>122.5</v>
      </c>
    </row>
    <row r="11" spans="1:9">
      <c r="A11" s="4">
        <v>90</v>
      </c>
      <c r="B11" s="30">
        <v>227.5</v>
      </c>
      <c r="C11" s="30">
        <v>200</v>
      </c>
      <c r="D11" s="5">
        <v>192.5</v>
      </c>
      <c r="E11" s="5">
        <v>167.5</v>
      </c>
      <c r="F11" s="5">
        <v>157.5</v>
      </c>
      <c r="G11" s="5">
        <v>152.5</v>
      </c>
      <c r="H11" s="5">
        <v>147.5</v>
      </c>
      <c r="I11" s="5">
        <v>142.5</v>
      </c>
    </row>
    <row r="12" spans="1:9">
      <c r="A12" s="4">
        <v>100</v>
      </c>
      <c r="B12" s="30">
        <v>242.5</v>
      </c>
      <c r="C12" s="30">
        <v>215</v>
      </c>
      <c r="D12" s="5">
        <v>202.5</v>
      </c>
      <c r="E12" s="5">
        <v>175</v>
      </c>
      <c r="F12" s="5">
        <v>162.5</v>
      </c>
      <c r="G12" s="5">
        <v>157.5</v>
      </c>
      <c r="H12" s="5">
        <v>152.5</v>
      </c>
      <c r="I12" s="5">
        <v>147.5</v>
      </c>
    </row>
    <row r="13" spans="1:9">
      <c r="A13" s="4">
        <v>110</v>
      </c>
      <c r="B13" s="30">
        <v>255</v>
      </c>
      <c r="C13" s="30">
        <v>225</v>
      </c>
      <c r="D13" s="5">
        <v>207.5</v>
      </c>
      <c r="E13" s="5">
        <v>180</v>
      </c>
      <c r="F13" s="5">
        <v>167.5</v>
      </c>
      <c r="G13" s="5">
        <v>162.5</v>
      </c>
      <c r="H13" s="5">
        <v>157.5</v>
      </c>
      <c r="I13" s="5">
        <v>152.5</v>
      </c>
    </row>
    <row r="14" spans="1:9">
      <c r="A14" s="4">
        <v>125</v>
      </c>
      <c r="B14" s="30">
        <v>265</v>
      </c>
      <c r="C14" s="30">
        <v>230</v>
      </c>
      <c r="D14" s="5">
        <v>217.5</v>
      </c>
      <c r="E14" s="5">
        <v>187.5</v>
      </c>
      <c r="F14" s="5">
        <v>172.5</v>
      </c>
      <c r="G14" s="5">
        <v>167.5</v>
      </c>
      <c r="H14" s="5">
        <v>162.5</v>
      </c>
      <c r="I14" s="5">
        <v>157.5</v>
      </c>
    </row>
    <row r="15" spans="1:9">
      <c r="A15" s="4">
        <v>140</v>
      </c>
      <c r="B15" s="30">
        <v>270</v>
      </c>
      <c r="C15" s="30">
        <v>240</v>
      </c>
      <c r="D15" s="5">
        <v>227.5</v>
      </c>
      <c r="E15" s="5">
        <v>197.5</v>
      </c>
      <c r="F15" s="5">
        <v>180</v>
      </c>
      <c r="G15" s="5">
        <v>172.5</v>
      </c>
      <c r="H15" s="5">
        <v>167.5</v>
      </c>
      <c r="I15" s="5">
        <v>162.5</v>
      </c>
    </row>
    <row r="16" spans="1:9">
      <c r="A16" s="4" t="s">
        <v>9</v>
      </c>
      <c r="B16" s="30">
        <v>282.5</v>
      </c>
      <c r="C16" s="30">
        <v>250</v>
      </c>
      <c r="D16" s="5">
        <v>232.5</v>
      </c>
      <c r="E16" s="5">
        <v>202.5</v>
      </c>
      <c r="F16" s="5">
        <v>185</v>
      </c>
      <c r="G16" s="5">
        <v>177.5</v>
      </c>
      <c r="H16" s="5">
        <v>172.5</v>
      </c>
      <c r="I16" s="5">
        <v>167.5</v>
      </c>
    </row>
    <row r="18" spans="1:9">
      <c r="A18" s="3" t="s">
        <v>10</v>
      </c>
      <c r="B18" s="3"/>
      <c r="C18" s="3"/>
    </row>
    <row r="19" spans="1:9">
      <c r="A19" s="4" t="s">
        <v>2</v>
      </c>
      <c r="B19" s="4" t="s">
        <v>15</v>
      </c>
      <c r="C19" s="51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</row>
    <row r="20" spans="1:9">
      <c r="A20" s="4">
        <v>44</v>
      </c>
      <c r="B20" s="30">
        <v>75</v>
      </c>
      <c r="C20" s="30">
        <v>70</v>
      </c>
      <c r="D20" s="5">
        <v>65</v>
      </c>
      <c r="E20" s="5">
        <v>57.5</v>
      </c>
      <c r="F20" s="5">
        <v>50</v>
      </c>
      <c r="G20" s="5">
        <v>45</v>
      </c>
      <c r="H20" s="5">
        <v>40</v>
      </c>
      <c r="I20" s="5">
        <v>35</v>
      </c>
    </row>
    <row r="21" spans="1:9">
      <c r="A21" s="4">
        <v>48</v>
      </c>
      <c r="B21" s="30">
        <v>82.5</v>
      </c>
      <c r="C21" s="30">
        <v>75</v>
      </c>
      <c r="D21" s="5">
        <v>70</v>
      </c>
      <c r="E21" s="5">
        <v>62.5</v>
      </c>
      <c r="F21" s="5">
        <v>55</v>
      </c>
      <c r="G21" s="5">
        <v>47.5</v>
      </c>
      <c r="H21" s="5">
        <v>45</v>
      </c>
      <c r="I21" s="5">
        <v>40</v>
      </c>
    </row>
    <row r="22" spans="1:9">
      <c r="A22" s="4">
        <v>52</v>
      </c>
      <c r="B22" s="30">
        <v>85</v>
      </c>
      <c r="C22" s="30">
        <v>80</v>
      </c>
      <c r="D22" s="5">
        <v>75</v>
      </c>
      <c r="E22" s="5">
        <v>67.5</v>
      </c>
      <c r="F22" s="5">
        <v>57.5</v>
      </c>
      <c r="G22" s="5">
        <v>50</v>
      </c>
      <c r="H22" s="5">
        <v>47.5</v>
      </c>
      <c r="I22" s="5">
        <v>42.5</v>
      </c>
    </row>
    <row r="23" spans="1:9">
      <c r="A23" s="4">
        <v>56</v>
      </c>
      <c r="B23" s="30">
        <v>87.5</v>
      </c>
      <c r="C23" s="30">
        <v>85</v>
      </c>
      <c r="D23" s="5">
        <v>80</v>
      </c>
      <c r="E23" s="5">
        <v>72.5</v>
      </c>
      <c r="F23" s="5">
        <v>62.5</v>
      </c>
      <c r="G23" s="5">
        <v>55</v>
      </c>
      <c r="H23" s="5">
        <v>50</v>
      </c>
      <c r="I23" s="5">
        <v>45</v>
      </c>
    </row>
    <row r="24" spans="1:9">
      <c r="A24" s="4">
        <v>60</v>
      </c>
      <c r="B24" s="30">
        <v>100</v>
      </c>
      <c r="C24" s="30">
        <v>92.5</v>
      </c>
      <c r="D24" s="5">
        <v>85</v>
      </c>
      <c r="E24" s="5">
        <v>75</v>
      </c>
      <c r="F24" s="5">
        <v>67.5</v>
      </c>
      <c r="G24" s="5">
        <v>60</v>
      </c>
      <c r="H24" s="5">
        <v>52.5</v>
      </c>
      <c r="I24" s="5">
        <v>47.5</v>
      </c>
    </row>
    <row r="25" spans="1:9">
      <c r="A25" s="4">
        <v>67.5</v>
      </c>
      <c r="B25" s="30">
        <v>105</v>
      </c>
      <c r="C25" s="30">
        <v>97.5</v>
      </c>
      <c r="D25" s="5">
        <v>92.5</v>
      </c>
      <c r="E25" s="5">
        <v>82.5</v>
      </c>
      <c r="F25" s="5">
        <v>75</v>
      </c>
      <c r="G25" s="5">
        <v>65</v>
      </c>
      <c r="H25" s="5">
        <v>57.5</v>
      </c>
      <c r="I25" s="5">
        <v>50</v>
      </c>
    </row>
    <row r="26" spans="1:9">
      <c r="A26" s="4">
        <v>75</v>
      </c>
      <c r="B26" s="30">
        <v>115</v>
      </c>
      <c r="C26" s="30">
        <v>107.5</v>
      </c>
      <c r="D26" s="5">
        <v>100</v>
      </c>
      <c r="E26" s="5">
        <v>87.5</v>
      </c>
      <c r="F26" s="5">
        <v>77.5</v>
      </c>
      <c r="G26" s="5">
        <v>70</v>
      </c>
      <c r="H26" s="5">
        <v>60</v>
      </c>
      <c r="I26" s="5">
        <v>52.5</v>
      </c>
    </row>
    <row r="27" spans="1:9">
      <c r="A27" s="4">
        <v>82.5</v>
      </c>
      <c r="B27" s="30">
        <v>122.5</v>
      </c>
      <c r="C27" s="30">
        <v>115</v>
      </c>
      <c r="D27" s="5">
        <v>105</v>
      </c>
      <c r="E27" s="5">
        <v>92.5</v>
      </c>
      <c r="F27" s="5">
        <v>80</v>
      </c>
      <c r="G27" s="5">
        <v>72.5</v>
      </c>
      <c r="H27" s="5">
        <v>65</v>
      </c>
      <c r="I27" s="5">
        <v>55</v>
      </c>
    </row>
    <row r="28" spans="1:9">
      <c r="A28" s="4">
        <v>90</v>
      </c>
      <c r="B28" s="30">
        <v>130</v>
      </c>
      <c r="C28" s="30">
        <v>120</v>
      </c>
      <c r="D28" s="5">
        <v>110</v>
      </c>
      <c r="E28" s="5">
        <v>97.5</v>
      </c>
      <c r="F28" s="5">
        <v>82.5</v>
      </c>
      <c r="G28" s="5">
        <v>75</v>
      </c>
      <c r="H28" s="5">
        <v>67.5</v>
      </c>
      <c r="I28" s="5">
        <v>57.5</v>
      </c>
    </row>
    <row r="29" spans="1:9">
      <c r="A29" s="4" t="s">
        <v>11</v>
      </c>
      <c r="B29" s="30">
        <v>142.5</v>
      </c>
      <c r="C29" s="30">
        <v>127.5</v>
      </c>
      <c r="D29" s="5">
        <v>112.5</v>
      </c>
      <c r="E29" s="5">
        <v>102.5</v>
      </c>
      <c r="F29" s="5">
        <v>87.5</v>
      </c>
      <c r="G29" s="5">
        <v>77.5</v>
      </c>
      <c r="H29" s="5">
        <v>70</v>
      </c>
      <c r="I29" s="5">
        <v>60</v>
      </c>
    </row>
  </sheetData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3" sqref="A3"/>
    </sheetView>
  </sheetViews>
  <sheetFormatPr defaultRowHeight="12.75"/>
  <sheetData>
    <row r="1" spans="1:9" ht="20.25">
      <c r="A1" s="1" t="s">
        <v>61</v>
      </c>
      <c r="B1" s="1"/>
      <c r="C1" s="1"/>
    </row>
    <row r="2" spans="1:9">
      <c r="A2" s="2" t="s">
        <v>0</v>
      </c>
      <c r="B2" s="2"/>
      <c r="C2" s="2"/>
    </row>
    <row r="3" spans="1:9">
      <c r="A3" s="3" t="s">
        <v>1</v>
      </c>
      <c r="B3" s="3"/>
      <c r="C3" s="3"/>
    </row>
    <row r="4" spans="1:9">
      <c r="A4" s="4" t="s">
        <v>2</v>
      </c>
      <c r="B4" s="4" t="s">
        <v>15</v>
      </c>
      <c r="C4" s="51" t="s">
        <v>71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>
      <c r="A5" s="4">
        <v>52</v>
      </c>
      <c r="B5" s="10" t="s">
        <v>60</v>
      </c>
      <c r="C5" s="8">
        <v>375</v>
      </c>
      <c r="D5" s="5">
        <v>335</v>
      </c>
      <c r="E5" s="5">
        <v>295</v>
      </c>
      <c r="F5" s="5">
        <v>255</v>
      </c>
      <c r="G5" s="5">
        <v>227.5</v>
      </c>
      <c r="H5" s="5">
        <v>197.5</v>
      </c>
      <c r="I5" s="5">
        <v>167.5</v>
      </c>
    </row>
    <row r="6" spans="1:9">
      <c r="A6" s="4">
        <v>56</v>
      </c>
      <c r="B6" s="10" t="s">
        <v>60</v>
      </c>
      <c r="C6" s="8">
        <v>397.5</v>
      </c>
      <c r="D6" s="5">
        <v>355</v>
      </c>
      <c r="E6" s="5">
        <v>312.5</v>
      </c>
      <c r="F6" s="5">
        <v>270</v>
      </c>
      <c r="G6" s="5">
        <v>240</v>
      </c>
      <c r="H6" s="5">
        <v>207.5</v>
      </c>
      <c r="I6" s="5">
        <v>177.5</v>
      </c>
    </row>
    <row r="7" spans="1:9">
      <c r="A7" s="4">
        <v>60</v>
      </c>
      <c r="B7" s="10" t="s">
        <v>60</v>
      </c>
      <c r="C7" s="8">
        <v>420</v>
      </c>
      <c r="D7" s="5">
        <v>372.5</v>
      </c>
      <c r="E7" s="5">
        <v>330</v>
      </c>
      <c r="F7" s="5">
        <v>285</v>
      </c>
      <c r="G7" s="5">
        <v>252.5</v>
      </c>
      <c r="H7" s="5">
        <v>220</v>
      </c>
      <c r="I7" s="5">
        <v>187.5</v>
      </c>
    </row>
    <row r="8" spans="1:9">
      <c r="A8" s="4">
        <v>67.5</v>
      </c>
      <c r="B8" s="10" t="s">
        <v>60</v>
      </c>
      <c r="C8" s="8">
        <v>455</v>
      </c>
      <c r="D8" s="5">
        <v>405</v>
      </c>
      <c r="E8" s="5">
        <v>357.5</v>
      </c>
      <c r="F8" s="5">
        <v>310</v>
      </c>
      <c r="G8" s="5">
        <v>275</v>
      </c>
      <c r="H8" s="5">
        <v>240</v>
      </c>
      <c r="I8" s="5">
        <v>205</v>
      </c>
    </row>
    <row r="9" spans="1:9">
      <c r="A9" s="4">
        <v>75</v>
      </c>
      <c r="B9" s="10" t="s">
        <v>60</v>
      </c>
      <c r="C9" s="8">
        <v>492.5</v>
      </c>
      <c r="D9" s="5">
        <v>437.5</v>
      </c>
      <c r="E9" s="5">
        <v>387.5</v>
      </c>
      <c r="F9" s="5">
        <v>335</v>
      </c>
      <c r="G9" s="5">
        <v>297.5</v>
      </c>
      <c r="H9" s="5">
        <v>260</v>
      </c>
      <c r="I9" s="5">
        <v>222.5</v>
      </c>
    </row>
    <row r="10" spans="1:9">
      <c r="A10" s="4">
        <v>82.5</v>
      </c>
      <c r="B10" s="10" t="s">
        <v>60</v>
      </c>
      <c r="C10" s="8">
        <v>527.5</v>
      </c>
      <c r="D10" s="5">
        <v>467.5</v>
      </c>
      <c r="E10" s="5">
        <v>412.5</v>
      </c>
      <c r="F10" s="5">
        <v>357.5</v>
      </c>
      <c r="G10" s="5">
        <v>317.5</v>
      </c>
      <c r="H10" s="5">
        <v>277.5</v>
      </c>
      <c r="I10" s="5">
        <v>237.5</v>
      </c>
    </row>
    <row r="11" spans="1:9">
      <c r="A11" s="4">
        <v>90</v>
      </c>
      <c r="B11" s="10" t="s">
        <v>60</v>
      </c>
      <c r="C11" s="8">
        <v>560</v>
      </c>
      <c r="D11" s="5">
        <v>495</v>
      </c>
      <c r="E11" s="5">
        <v>437.5</v>
      </c>
      <c r="F11" s="5">
        <v>377.5</v>
      </c>
      <c r="G11" s="5">
        <v>337.5</v>
      </c>
      <c r="H11" s="5">
        <v>292.5</v>
      </c>
      <c r="I11" s="5">
        <v>252.5</v>
      </c>
    </row>
    <row r="12" spans="1:9">
      <c r="A12" s="4">
        <v>100</v>
      </c>
      <c r="B12" s="10" t="s">
        <v>60</v>
      </c>
      <c r="C12" s="8">
        <v>587.5</v>
      </c>
      <c r="D12" s="5">
        <v>520</v>
      </c>
      <c r="E12" s="5">
        <v>460</v>
      </c>
      <c r="F12" s="5">
        <v>397.5</v>
      </c>
      <c r="G12" s="5">
        <v>355</v>
      </c>
      <c r="H12" s="5">
        <v>307.5</v>
      </c>
      <c r="I12" s="5">
        <v>265</v>
      </c>
    </row>
    <row r="13" spans="1:9">
      <c r="A13" s="4">
        <v>110</v>
      </c>
      <c r="B13" s="10" t="s">
        <v>60</v>
      </c>
      <c r="C13" s="8">
        <v>610</v>
      </c>
      <c r="D13" s="5">
        <v>540</v>
      </c>
      <c r="E13" s="5">
        <v>480</v>
      </c>
      <c r="F13" s="5">
        <v>415</v>
      </c>
      <c r="G13" s="5">
        <v>367.5</v>
      </c>
      <c r="H13" s="5">
        <v>320</v>
      </c>
      <c r="I13" s="5">
        <v>275</v>
      </c>
    </row>
    <row r="14" spans="1:9">
      <c r="A14" s="4">
        <v>125</v>
      </c>
      <c r="B14" s="10" t="s">
        <v>60</v>
      </c>
      <c r="C14" s="8">
        <v>635</v>
      </c>
      <c r="D14" s="5">
        <v>562.5</v>
      </c>
      <c r="E14" s="5">
        <v>497.5</v>
      </c>
      <c r="F14" s="5">
        <v>432.5</v>
      </c>
      <c r="G14" s="5">
        <v>382.5</v>
      </c>
      <c r="H14" s="5">
        <v>332.5</v>
      </c>
      <c r="I14" s="5">
        <v>285</v>
      </c>
    </row>
    <row r="15" spans="1:9">
      <c r="A15" s="4">
        <v>140</v>
      </c>
      <c r="B15" s="10" t="s">
        <v>60</v>
      </c>
      <c r="C15" s="8">
        <v>657.5</v>
      </c>
      <c r="D15" s="5">
        <v>582.5</v>
      </c>
      <c r="E15" s="5">
        <v>517.5</v>
      </c>
      <c r="F15" s="5">
        <v>447.5</v>
      </c>
      <c r="G15" s="5">
        <v>395</v>
      </c>
      <c r="H15" s="5">
        <v>345</v>
      </c>
      <c r="I15" s="5">
        <v>295</v>
      </c>
    </row>
    <row r="16" spans="1:9">
      <c r="A16" s="4" t="s">
        <v>9</v>
      </c>
      <c r="B16" s="10" t="s">
        <v>60</v>
      </c>
      <c r="C16" s="8">
        <v>675</v>
      </c>
      <c r="D16" s="5">
        <v>597.5</v>
      </c>
      <c r="E16" s="5">
        <v>530</v>
      </c>
      <c r="F16" s="5">
        <v>460</v>
      </c>
      <c r="G16" s="5">
        <v>407.5</v>
      </c>
      <c r="H16" s="5">
        <v>355</v>
      </c>
      <c r="I16" s="5">
        <v>302.5</v>
      </c>
    </row>
    <row r="18" spans="1:9">
      <c r="A18" s="3" t="s">
        <v>10</v>
      </c>
      <c r="B18" s="3"/>
      <c r="C18" s="3"/>
    </row>
    <row r="19" spans="1:9">
      <c r="A19" s="4" t="s">
        <v>2</v>
      </c>
      <c r="B19" s="4" t="s">
        <v>15</v>
      </c>
      <c r="C19" s="51" t="s">
        <v>71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</row>
    <row r="20" spans="1:9" ht="15">
      <c r="A20" s="4">
        <v>44</v>
      </c>
      <c r="B20" s="10" t="s">
        <v>60</v>
      </c>
      <c r="C20" s="8">
        <v>212.5</v>
      </c>
      <c r="D20" s="33">
        <v>192.5</v>
      </c>
      <c r="E20" s="33">
        <v>175</v>
      </c>
      <c r="F20" s="33">
        <v>152.5</v>
      </c>
      <c r="G20" s="33">
        <v>135</v>
      </c>
      <c r="H20" s="33">
        <v>117.5</v>
      </c>
      <c r="I20" s="33">
        <v>105</v>
      </c>
    </row>
    <row r="21" spans="1:9" ht="15">
      <c r="A21" s="4">
        <v>48</v>
      </c>
      <c r="B21" s="10" t="s">
        <v>60</v>
      </c>
      <c r="C21" s="8">
        <v>230</v>
      </c>
      <c r="D21" s="33">
        <v>207.5</v>
      </c>
      <c r="E21" s="33">
        <v>185</v>
      </c>
      <c r="F21" s="33">
        <v>165</v>
      </c>
      <c r="G21" s="33">
        <v>145</v>
      </c>
      <c r="H21" s="33">
        <v>127.5</v>
      </c>
      <c r="I21" s="33">
        <v>112.5</v>
      </c>
    </row>
    <row r="22" spans="1:9" ht="15">
      <c r="A22" s="4">
        <v>52</v>
      </c>
      <c r="B22" s="10" t="s">
        <v>60</v>
      </c>
      <c r="C22" s="8">
        <v>245</v>
      </c>
      <c r="D22" s="33">
        <v>222.5</v>
      </c>
      <c r="E22" s="33">
        <v>200</v>
      </c>
      <c r="F22" s="33">
        <v>175</v>
      </c>
      <c r="G22" s="33">
        <v>155</v>
      </c>
      <c r="H22" s="33">
        <v>137.5</v>
      </c>
      <c r="I22" s="33">
        <v>120</v>
      </c>
    </row>
    <row r="23" spans="1:9" ht="15">
      <c r="A23" s="4">
        <v>56</v>
      </c>
      <c r="B23" s="10" t="s">
        <v>60</v>
      </c>
      <c r="C23" s="8">
        <v>260</v>
      </c>
      <c r="D23" s="33">
        <v>235</v>
      </c>
      <c r="E23" s="33">
        <v>212.5</v>
      </c>
      <c r="F23" s="33">
        <v>185</v>
      </c>
      <c r="G23" s="33">
        <v>165</v>
      </c>
      <c r="H23" s="33">
        <v>145</v>
      </c>
      <c r="I23" s="33">
        <v>127.5</v>
      </c>
    </row>
    <row r="24" spans="1:9" ht="15">
      <c r="A24" s="4">
        <v>60</v>
      </c>
      <c r="B24" s="10" t="s">
        <v>60</v>
      </c>
      <c r="C24" s="8">
        <v>275</v>
      </c>
      <c r="D24" s="33">
        <v>247.5</v>
      </c>
      <c r="E24" s="33">
        <v>225</v>
      </c>
      <c r="F24" s="33">
        <v>195</v>
      </c>
      <c r="G24" s="33">
        <v>172.5</v>
      </c>
      <c r="H24" s="33">
        <v>152.5</v>
      </c>
      <c r="I24" s="33">
        <v>135</v>
      </c>
    </row>
    <row r="25" spans="1:9" ht="15">
      <c r="A25" s="4">
        <v>67.5</v>
      </c>
      <c r="B25" s="10" t="s">
        <v>60</v>
      </c>
      <c r="C25" s="8">
        <v>300</v>
      </c>
      <c r="D25" s="33">
        <v>270</v>
      </c>
      <c r="E25" s="33">
        <v>242.5</v>
      </c>
      <c r="F25" s="33">
        <v>212.5</v>
      </c>
      <c r="G25" s="33">
        <v>187.5</v>
      </c>
      <c r="H25" s="33">
        <v>165</v>
      </c>
      <c r="I25" s="33">
        <v>147.5</v>
      </c>
    </row>
    <row r="26" spans="1:9" ht="15">
      <c r="A26" s="4">
        <v>75</v>
      </c>
      <c r="B26" s="10" t="s">
        <v>60</v>
      </c>
      <c r="C26" s="8">
        <v>322.5</v>
      </c>
      <c r="D26" s="33">
        <v>292.5</v>
      </c>
      <c r="E26" s="33">
        <v>262.5</v>
      </c>
      <c r="F26" s="33">
        <v>230</v>
      </c>
      <c r="G26" s="33">
        <v>202.5</v>
      </c>
      <c r="H26" s="33">
        <v>177.5</v>
      </c>
      <c r="I26" s="33">
        <v>160</v>
      </c>
    </row>
    <row r="27" spans="1:9" ht="15">
      <c r="A27" s="4">
        <v>82.5</v>
      </c>
      <c r="B27" s="10" t="s">
        <v>60</v>
      </c>
      <c r="C27" s="8">
        <v>345</v>
      </c>
      <c r="D27" s="33">
        <v>312.5</v>
      </c>
      <c r="E27" s="33">
        <v>282.5</v>
      </c>
      <c r="F27" s="33">
        <v>245</v>
      </c>
      <c r="G27" s="33">
        <v>217.5</v>
      </c>
      <c r="H27" s="33">
        <v>190</v>
      </c>
      <c r="I27" s="33">
        <v>170</v>
      </c>
    </row>
    <row r="28" spans="1:9" ht="15">
      <c r="A28" s="4">
        <v>90</v>
      </c>
      <c r="B28" s="10" t="s">
        <v>60</v>
      </c>
      <c r="C28" s="8">
        <v>365</v>
      </c>
      <c r="D28" s="33">
        <v>330</v>
      </c>
      <c r="E28" s="33">
        <v>300</v>
      </c>
      <c r="F28" s="33">
        <v>260</v>
      </c>
      <c r="G28" s="33">
        <v>230</v>
      </c>
      <c r="H28" s="33">
        <v>200</v>
      </c>
      <c r="I28" s="33">
        <v>180</v>
      </c>
    </row>
    <row r="29" spans="1:9" ht="15">
      <c r="A29" s="4" t="s">
        <v>11</v>
      </c>
      <c r="B29" s="10" t="s">
        <v>60</v>
      </c>
      <c r="C29" s="8">
        <v>385</v>
      </c>
      <c r="D29" s="33">
        <v>347.5</v>
      </c>
      <c r="E29" s="33">
        <v>315</v>
      </c>
      <c r="F29" s="33">
        <v>272.5</v>
      </c>
      <c r="G29" s="33">
        <v>242.5</v>
      </c>
      <c r="H29" s="33">
        <v>210</v>
      </c>
      <c r="I29" s="33">
        <v>187.5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Троеборье</vt:lpstr>
      <vt:lpstr>Жим</vt:lpstr>
      <vt:lpstr>Присед</vt:lpstr>
      <vt:lpstr>Тяга</vt:lpstr>
      <vt:lpstr>Народный жим</vt:lpstr>
      <vt:lpstr>Пауэрспорт</vt:lpstr>
      <vt:lpstr>Русский жим</vt:lpstr>
      <vt:lpstr>Военный жим</vt:lpstr>
      <vt:lpstr>Силовое двоеборье</vt:lpstr>
      <vt:lpstr>Жимовое двоеборье</vt:lpstr>
      <vt:lpstr>Лог-лифт</vt:lpstr>
      <vt:lpstr>Парная тяга</vt:lpstr>
    </vt:vector>
  </TitlesOfParts>
  <Company>kloss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Андрей</cp:lastModifiedBy>
  <dcterms:created xsi:type="dcterms:W3CDTF">2010-11-20T17:47:17Z</dcterms:created>
  <dcterms:modified xsi:type="dcterms:W3CDTF">2018-03-05T16:39:59Z</dcterms:modified>
</cp:coreProperties>
</file>