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отоколы" sheetId="1" r:id="rId1"/>
    <sheet name="призеры+абсолютка" sheetId="2" r:id="rId2"/>
    <sheet name="командные места" sheetId="3" r:id="rId3"/>
  </sheets>
  <definedNames/>
  <calcPr fullCalcOnLoad="1"/>
</workbook>
</file>

<file path=xl/sharedStrings.xml><?xml version="1.0" encoding="utf-8"?>
<sst xmlns="http://schemas.openxmlformats.org/spreadsheetml/2006/main" count="1838" uniqueCount="428">
  <si>
    <t>Любители</t>
  </si>
  <si>
    <t>Фамилия</t>
  </si>
  <si>
    <t>Имя</t>
  </si>
  <si>
    <t>Вес</t>
  </si>
  <si>
    <t>Весовая</t>
  </si>
  <si>
    <t>Тренер</t>
  </si>
  <si>
    <t>Клуб</t>
  </si>
  <si>
    <t>Присед 1</t>
  </si>
  <si>
    <t>Жим 1</t>
  </si>
  <si>
    <t>Тяга 1</t>
  </si>
  <si>
    <t>Сумма</t>
  </si>
  <si>
    <t>ФШ</t>
  </si>
  <si>
    <t>Абсолютка</t>
  </si>
  <si>
    <t>Хорава</t>
  </si>
  <si>
    <t>Демур</t>
  </si>
  <si>
    <t>Дубровин</t>
  </si>
  <si>
    <t>сс</t>
  </si>
  <si>
    <t>130.</t>
  </si>
  <si>
    <t>Гордеев</t>
  </si>
  <si>
    <t>Никита</t>
  </si>
  <si>
    <t>110.</t>
  </si>
  <si>
    <t>85.</t>
  </si>
  <si>
    <t>Матвиенко</t>
  </si>
  <si>
    <t>Евгений</t>
  </si>
  <si>
    <t>Иммер</t>
  </si>
  <si>
    <t>Беоезов</t>
  </si>
  <si>
    <t>140.</t>
  </si>
  <si>
    <t>95.</t>
  </si>
  <si>
    <t>115.</t>
  </si>
  <si>
    <t>120.</t>
  </si>
  <si>
    <t>Гамануха</t>
  </si>
  <si>
    <t>Юрий</t>
  </si>
  <si>
    <t>Сюньков</t>
  </si>
  <si>
    <t>Черепаново</t>
  </si>
  <si>
    <t>60.</t>
  </si>
  <si>
    <t>Аракчеев</t>
  </si>
  <si>
    <t>Артем</t>
  </si>
  <si>
    <t>57,5.</t>
  </si>
  <si>
    <t>112,5.</t>
  </si>
  <si>
    <t>Бурматов</t>
  </si>
  <si>
    <t>Григорий</t>
  </si>
  <si>
    <t>Бондаренко</t>
  </si>
  <si>
    <t>Колыванец</t>
  </si>
  <si>
    <t>35.</t>
  </si>
  <si>
    <t>Ким</t>
  </si>
  <si>
    <t>Александр</t>
  </si>
  <si>
    <t>Ажиганов</t>
  </si>
  <si>
    <t>Гармония</t>
  </si>
  <si>
    <t>Жикан</t>
  </si>
  <si>
    <t>Владимир</t>
  </si>
  <si>
    <t>Сергеев</t>
  </si>
  <si>
    <t>Легион</t>
  </si>
  <si>
    <t>Козлов</t>
  </si>
  <si>
    <t>Егор</t>
  </si>
  <si>
    <t>Новоалтайс</t>
  </si>
  <si>
    <t>72,5.</t>
  </si>
  <si>
    <t>Горлач</t>
  </si>
  <si>
    <t>Игорь</t>
  </si>
  <si>
    <t>Коробко</t>
  </si>
  <si>
    <t>Денис</t>
  </si>
  <si>
    <t>55.</t>
  </si>
  <si>
    <t>Гребенец</t>
  </si>
  <si>
    <t>Роман</t>
  </si>
  <si>
    <t>Медведева</t>
  </si>
  <si>
    <t>Энергия</t>
  </si>
  <si>
    <t>90.</t>
  </si>
  <si>
    <t>50.</t>
  </si>
  <si>
    <t>Потапов</t>
  </si>
  <si>
    <t>Сергей</t>
  </si>
  <si>
    <t>Таштемиров</t>
  </si>
  <si>
    <t>Тимур</t>
  </si>
  <si>
    <t>Врублевский</t>
  </si>
  <si>
    <t>Тиерра</t>
  </si>
  <si>
    <t>75.</t>
  </si>
  <si>
    <t>107,5.</t>
  </si>
  <si>
    <t>Токарев</t>
  </si>
  <si>
    <t>Дмитрий</t>
  </si>
  <si>
    <t>Савин</t>
  </si>
  <si>
    <t>Поляков</t>
  </si>
  <si>
    <t>Максим</t>
  </si>
  <si>
    <t>Кудусов</t>
  </si>
  <si>
    <t>Рустам</t>
  </si>
  <si>
    <t>80.</t>
  </si>
  <si>
    <t>Гриценко</t>
  </si>
  <si>
    <t>Илья</t>
  </si>
  <si>
    <t>Глазков</t>
  </si>
  <si>
    <t>Локомотив</t>
  </si>
  <si>
    <t>Жуганенко</t>
  </si>
  <si>
    <t>Оскар</t>
  </si>
  <si>
    <t>Аккерман</t>
  </si>
  <si>
    <t>105.</t>
  </si>
  <si>
    <t>Исаков</t>
  </si>
  <si>
    <t>Распопин</t>
  </si>
  <si>
    <t>Ажеганов</t>
  </si>
  <si>
    <t>Станкевич</t>
  </si>
  <si>
    <t>Игнатьев</t>
  </si>
  <si>
    <t>Анатолий</t>
  </si>
  <si>
    <t>Старчук</t>
  </si>
  <si>
    <t>117,5.</t>
  </si>
  <si>
    <t>Лисицин</t>
  </si>
  <si>
    <t>Атлант</t>
  </si>
  <si>
    <t>Иванов</t>
  </si>
  <si>
    <t>Антон</t>
  </si>
  <si>
    <t>Панасюк</t>
  </si>
  <si>
    <t>210.</t>
  </si>
  <si>
    <t>Мстислав</t>
  </si>
  <si>
    <t>Шечкин</t>
  </si>
  <si>
    <t>100.</t>
  </si>
  <si>
    <t>157,5.</t>
  </si>
  <si>
    <t>Искитим</t>
  </si>
  <si>
    <t>Кем</t>
  </si>
  <si>
    <t>Горбачев</t>
  </si>
  <si>
    <t>87,5.</t>
  </si>
  <si>
    <t>СС</t>
  </si>
  <si>
    <t>Бородин</t>
  </si>
  <si>
    <t>170.</t>
  </si>
  <si>
    <t>147,5.</t>
  </si>
  <si>
    <t>Виталий</t>
  </si>
  <si>
    <t>Дроздов</t>
  </si>
  <si>
    <t>160.</t>
  </si>
  <si>
    <t>92,5.</t>
  </si>
  <si>
    <t>150.</t>
  </si>
  <si>
    <t>Самсон</t>
  </si>
  <si>
    <t>Алексей</t>
  </si>
  <si>
    <t>Прокопенко</t>
  </si>
  <si>
    <t>Элит-Фитнес</t>
  </si>
  <si>
    <t>Аксенов</t>
  </si>
  <si>
    <t>Артемий</t>
  </si>
  <si>
    <t>Спинов</t>
  </si>
  <si>
    <t>Журов</t>
  </si>
  <si>
    <t>Михаил</t>
  </si>
  <si>
    <t>Рыбанин</t>
  </si>
  <si>
    <t>Ковалевский</t>
  </si>
  <si>
    <t>Иван</t>
  </si>
  <si>
    <t>Воробей</t>
  </si>
  <si>
    <t>Слава</t>
  </si>
  <si>
    <t>Грачев</t>
  </si>
  <si>
    <t>Константин</t>
  </si>
  <si>
    <t>Клековкий</t>
  </si>
  <si>
    <t>Андрей</t>
  </si>
  <si>
    <t>Трубин</t>
  </si>
  <si>
    <t>ФМШ</t>
  </si>
  <si>
    <t>Алексеенко</t>
  </si>
  <si>
    <t>Скойбеда</t>
  </si>
  <si>
    <t>125.</t>
  </si>
  <si>
    <t>Цыганов</t>
  </si>
  <si>
    <t>Софронов</t>
  </si>
  <si>
    <t>77,5.</t>
  </si>
  <si>
    <t xml:space="preserve">Базанов </t>
  </si>
  <si>
    <t>Павел</t>
  </si>
  <si>
    <t>Крайнюк</t>
  </si>
  <si>
    <t>фмш</t>
  </si>
  <si>
    <t>Дворецкий</t>
  </si>
  <si>
    <t>Лисицын</t>
  </si>
  <si>
    <t>Панин</t>
  </si>
  <si>
    <t>Дебренев</t>
  </si>
  <si>
    <t>102,5.</t>
  </si>
  <si>
    <t>Костя</t>
  </si>
  <si>
    <t>Никольченко</t>
  </si>
  <si>
    <t>Мельниченко</t>
  </si>
  <si>
    <t>Кагаполов</t>
  </si>
  <si>
    <t>Маховик</t>
  </si>
  <si>
    <t>Степан</t>
  </si>
  <si>
    <t>Долгушин</t>
  </si>
  <si>
    <t>Дегтярев</t>
  </si>
  <si>
    <t>Зайцев</t>
  </si>
  <si>
    <t>Эдуард</t>
  </si>
  <si>
    <t>Кичигин</t>
  </si>
  <si>
    <t>нгу</t>
  </si>
  <si>
    <t>Евтушенко</t>
  </si>
  <si>
    <t>Чехов</t>
  </si>
  <si>
    <t>Лобов</t>
  </si>
  <si>
    <t>70.</t>
  </si>
  <si>
    <t>Вадим</t>
  </si>
  <si>
    <t>Рябичев</t>
  </si>
  <si>
    <t>Милованов</t>
  </si>
  <si>
    <t>Чернов</t>
  </si>
  <si>
    <t>135.</t>
  </si>
  <si>
    <t>Воднев</t>
  </si>
  <si>
    <t>67,5.</t>
  </si>
  <si>
    <t>Ерлин</t>
  </si>
  <si>
    <t>Купцов</t>
  </si>
  <si>
    <t>Хакимота</t>
  </si>
  <si>
    <t>Соболев</t>
  </si>
  <si>
    <t>Мамонтов</t>
  </si>
  <si>
    <t>175.</t>
  </si>
  <si>
    <t>Зенин</t>
  </si>
  <si>
    <t>Денисенко</t>
  </si>
  <si>
    <t>82,5.</t>
  </si>
  <si>
    <t>Элит-Фитнесс</t>
  </si>
  <si>
    <t>Козанцев</t>
  </si>
  <si>
    <t>Обь</t>
  </si>
  <si>
    <t>Разувайкин</t>
  </si>
  <si>
    <t>Ростислав</t>
  </si>
  <si>
    <t>Орлов</t>
  </si>
  <si>
    <t>Атлет</t>
  </si>
  <si>
    <t>Всеволод</t>
  </si>
  <si>
    <t>Токмаков</t>
  </si>
  <si>
    <t>220.</t>
  </si>
  <si>
    <t>Голливуд</t>
  </si>
  <si>
    <t>Кравченко</t>
  </si>
  <si>
    <t>Рыбалкин</t>
  </si>
  <si>
    <t>Курмашов</t>
  </si>
  <si>
    <t>195.</t>
  </si>
  <si>
    <t>122.</t>
  </si>
  <si>
    <t>Медведев</t>
  </si>
  <si>
    <t>Цветков</t>
  </si>
  <si>
    <t>180.</t>
  </si>
  <si>
    <t>Стас</t>
  </si>
  <si>
    <t>Шишкин</t>
  </si>
  <si>
    <t>Мурат</t>
  </si>
  <si>
    <t>Розиков</t>
  </si>
  <si>
    <t>Сторожев</t>
  </si>
  <si>
    <t>Федорук</t>
  </si>
  <si>
    <t>Капустин</t>
  </si>
  <si>
    <t>Нагольный</t>
  </si>
  <si>
    <t>Мосин</t>
  </si>
  <si>
    <t>145.</t>
  </si>
  <si>
    <t>Романов</t>
  </si>
  <si>
    <t>Каргаполов</t>
  </si>
  <si>
    <t>Артур</t>
  </si>
  <si>
    <t>Лапшин</t>
  </si>
  <si>
    <t>Веснин</t>
  </si>
  <si>
    <t>Корчагин</t>
  </si>
  <si>
    <t>Карпов</t>
  </si>
  <si>
    <t>Икрянов</t>
  </si>
  <si>
    <t>Василий</t>
  </si>
  <si>
    <t>Конев</t>
  </si>
  <si>
    <t>Михеев</t>
  </si>
  <si>
    <t>cc</t>
  </si>
  <si>
    <t>Влад</t>
  </si>
  <si>
    <t>Косачев</t>
  </si>
  <si>
    <t>Петр</t>
  </si>
  <si>
    <t>Мартыненко</t>
  </si>
  <si>
    <t>Машков</t>
  </si>
  <si>
    <t>Костин</t>
  </si>
  <si>
    <t>Дима</t>
  </si>
  <si>
    <t>Подчасов</t>
  </si>
  <si>
    <t>Дуббровин</t>
  </si>
  <si>
    <t>Борисов</t>
  </si>
  <si>
    <t>190.</t>
  </si>
  <si>
    <t>Жеребцов</t>
  </si>
  <si>
    <t>Ломан</t>
  </si>
  <si>
    <t>Леонтий</t>
  </si>
  <si>
    <t>Яценко</t>
  </si>
  <si>
    <t>Цимбал</t>
  </si>
  <si>
    <t>Анисимов</t>
  </si>
  <si>
    <t>Виктор</t>
  </si>
  <si>
    <t>Литвинов</t>
  </si>
  <si>
    <t>Куниевский</t>
  </si>
  <si>
    <t>142,5.</t>
  </si>
  <si>
    <t>Пушкарев</t>
  </si>
  <si>
    <t>Верещагин</t>
  </si>
  <si>
    <t>Георгий</t>
  </si>
  <si>
    <t>Усов</t>
  </si>
  <si>
    <t>Ткаченко</t>
  </si>
  <si>
    <t>137,5.</t>
  </si>
  <si>
    <t>Суворов</t>
  </si>
  <si>
    <t>Горелко</t>
  </si>
  <si>
    <t>Форум</t>
  </si>
  <si>
    <t>Колмычков</t>
  </si>
  <si>
    <t>Старосветский</t>
  </si>
  <si>
    <t>Лепихов</t>
  </si>
  <si>
    <t>172,5.</t>
  </si>
  <si>
    <t>155.</t>
  </si>
  <si>
    <t>Тальвего</t>
  </si>
  <si>
    <t>Лухин</t>
  </si>
  <si>
    <t>Клинов</t>
  </si>
  <si>
    <t>162,5.</t>
  </si>
  <si>
    <t>Рыжкин</t>
  </si>
  <si>
    <t>Максимельян</t>
  </si>
  <si>
    <t>Нечаев</t>
  </si>
  <si>
    <t>Завьялов</t>
  </si>
  <si>
    <t>Девушки</t>
  </si>
  <si>
    <t>ФМ</t>
  </si>
  <si>
    <t>Макарова</t>
  </si>
  <si>
    <t>Оксана</t>
  </si>
  <si>
    <t>47,5.</t>
  </si>
  <si>
    <t>30.</t>
  </si>
  <si>
    <t>Попова</t>
  </si>
  <si>
    <t>Лариса</t>
  </si>
  <si>
    <t>32.</t>
  </si>
  <si>
    <t>Дубровина</t>
  </si>
  <si>
    <t>Алина</t>
  </si>
  <si>
    <t>Черненко</t>
  </si>
  <si>
    <t>Ангелина</t>
  </si>
  <si>
    <t>97,5.</t>
  </si>
  <si>
    <t>Анисимова</t>
  </si>
  <si>
    <t>Юлия</t>
  </si>
  <si>
    <t>Пунтусенко</t>
  </si>
  <si>
    <t>Татьяна</t>
  </si>
  <si>
    <t>Мишина</t>
  </si>
  <si>
    <t>65.</t>
  </si>
  <si>
    <t>40.</t>
  </si>
  <si>
    <t>Светлана</t>
  </si>
  <si>
    <t>42,5.</t>
  </si>
  <si>
    <t>Герасимюк</t>
  </si>
  <si>
    <t>Ольга</t>
  </si>
  <si>
    <t>Баскакова</t>
  </si>
  <si>
    <t>Ксения</t>
  </si>
  <si>
    <t>Чечкина</t>
  </si>
  <si>
    <t>45.</t>
  </si>
  <si>
    <t>Федорова</t>
  </si>
  <si>
    <t>Анна</t>
  </si>
  <si>
    <t>Дербенева</t>
  </si>
  <si>
    <t>Анжела</t>
  </si>
  <si>
    <t>Никитина</t>
  </si>
  <si>
    <t>Марина</t>
  </si>
  <si>
    <t>Профессионалы (КМС и выше)</t>
  </si>
  <si>
    <t>Любители (до КМС)</t>
  </si>
  <si>
    <t>Лазарев</t>
  </si>
  <si>
    <t>Крестинин</t>
  </si>
  <si>
    <t>Рябцев</t>
  </si>
  <si>
    <t>Новоалтайск</t>
  </si>
  <si>
    <t>185.</t>
  </si>
  <si>
    <t>Мурзин</t>
  </si>
  <si>
    <t>Писаренко</t>
  </si>
  <si>
    <t>200.</t>
  </si>
  <si>
    <t>Солонников</t>
  </si>
  <si>
    <t>240.</t>
  </si>
  <si>
    <t>Чекалин</t>
  </si>
  <si>
    <t>Кайгородов</t>
  </si>
  <si>
    <t>Гридчин</t>
  </si>
  <si>
    <t>Сорокин</t>
  </si>
  <si>
    <t>Севостьянов</t>
  </si>
  <si>
    <t>122,5.</t>
  </si>
  <si>
    <t>Алексеев</t>
  </si>
  <si>
    <t>Рудых</t>
  </si>
  <si>
    <t>Сандомирский</t>
  </si>
  <si>
    <t>Боровский</t>
  </si>
  <si>
    <t>152,5.</t>
  </si>
  <si>
    <t>Шпагин</t>
  </si>
  <si>
    <t>Левченко</t>
  </si>
  <si>
    <t>Савченко</t>
  </si>
  <si>
    <t>Щелков</t>
  </si>
  <si>
    <t>Рунов</t>
  </si>
  <si>
    <t>Валерий</t>
  </si>
  <si>
    <t>Ларюшкин</t>
  </si>
  <si>
    <t>Елфимов</t>
  </si>
  <si>
    <t>Федякин</t>
  </si>
  <si>
    <t>245.</t>
  </si>
  <si>
    <t>230.</t>
  </si>
  <si>
    <t>Гришин</t>
  </si>
  <si>
    <t>235.</t>
  </si>
  <si>
    <t>215.</t>
  </si>
  <si>
    <t>Линево</t>
  </si>
  <si>
    <t>алентин</t>
  </si>
  <si>
    <t>Васильченко</t>
  </si>
  <si>
    <t>Хомутов</t>
  </si>
  <si>
    <t>202,2.</t>
  </si>
  <si>
    <t>Щидловский</t>
  </si>
  <si>
    <t>Вячеслав</t>
  </si>
  <si>
    <t>Соколов</t>
  </si>
  <si>
    <t>132,5.</t>
  </si>
  <si>
    <t>Олег</t>
  </si>
  <si>
    <t>иммер</t>
  </si>
  <si>
    <t>Кирилл</t>
  </si>
  <si>
    <t>Стучков</t>
  </si>
  <si>
    <t>Сунгатов</t>
  </si>
  <si>
    <t>Левчинко</t>
  </si>
  <si>
    <t>Визгин</t>
  </si>
  <si>
    <t>Гантимуров</t>
  </si>
  <si>
    <t>Желещиков</t>
  </si>
  <si>
    <t>Гуселетов</t>
  </si>
  <si>
    <t>300.</t>
  </si>
  <si>
    <t>гришин</t>
  </si>
  <si>
    <t>Грищенко</t>
  </si>
  <si>
    <t>Борислав</t>
  </si>
  <si>
    <t>Дзахсоров</t>
  </si>
  <si>
    <t>Садрев</t>
  </si>
  <si>
    <t>Мусохранов</t>
  </si>
  <si>
    <t>Ефимов</t>
  </si>
  <si>
    <t>Николай</t>
  </si>
  <si>
    <t>Мурзаханов</t>
  </si>
  <si>
    <t>Горшков</t>
  </si>
  <si>
    <t>Ветераны</t>
  </si>
  <si>
    <t>ПРИЗЕРЫ</t>
  </si>
  <si>
    <t>до 52 лифт</t>
  </si>
  <si>
    <t>до 52 жим</t>
  </si>
  <si>
    <t>до 56 лифт</t>
  </si>
  <si>
    <t>до 56 жим</t>
  </si>
  <si>
    <t>до 60 лифт</t>
  </si>
  <si>
    <t>до 60 жим</t>
  </si>
  <si>
    <t>до 67,5 лифт</t>
  </si>
  <si>
    <t>до 67,5 жим</t>
  </si>
  <si>
    <t>до 75 лифт</t>
  </si>
  <si>
    <t>до 75 жим</t>
  </si>
  <si>
    <t>до 82,5 лифт</t>
  </si>
  <si>
    <t>до 82,5 жим</t>
  </si>
  <si>
    <t>до 90 лифт</t>
  </si>
  <si>
    <t>до 90 жим</t>
  </si>
  <si>
    <t>до 100 лифт</t>
  </si>
  <si>
    <t>до 100 жим</t>
  </si>
  <si>
    <t>до 110 лифт</t>
  </si>
  <si>
    <t>до 110 жим</t>
  </si>
  <si>
    <t>до 125 лифт</t>
  </si>
  <si>
    <t>до 125 жим</t>
  </si>
  <si>
    <t>до 140 лифт</t>
  </si>
  <si>
    <t>до 140 жим</t>
  </si>
  <si>
    <t>ПРОФЕССИОНАЛЫ</t>
  </si>
  <si>
    <t>Шидловский</t>
  </si>
  <si>
    <t>ДЕВУШКИ</t>
  </si>
  <si>
    <t>до 48 лифт</t>
  </si>
  <si>
    <t>до 48 жим</t>
  </si>
  <si>
    <t>ВЕТЕРАНЫ</t>
  </si>
  <si>
    <t>АБСОЛЮТНЫЕ ПОБЕДИТЕЛИ</t>
  </si>
  <si>
    <t>Девушки жим</t>
  </si>
  <si>
    <t xml:space="preserve">Дербенова </t>
  </si>
  <si>
    <t xml:space="preserve">Дубровина </t>
  </si>
  <si>
    <t>Девушки лифтинг</t>
  </si>
  <si>
    <t xml:space="preserve">Баскакова </t>
  </si>
  <si>
    <t>Ветераны жим</t>
  </si>
  <si>
    <t>Ветераны лифтинг</t>
  </si>
  <si>
    <t>Садреев</t>
  </si>
  <si>
    <t>Любители жим</t>
  </si>
  <si>
    <t>Любители лифтинг</t>
  </si>
  <si>
    <t>Профи жим</t>
  </si>
  <si>
    <t>Профи лифтинг</t>
  </si>
  <si>
    <t>Командные места</t>
  </si>
  <si>
    <t>Сектор Силы</t>
  </si>
  <si>
    <t>Гармония Силы</t>
  </si>
  <si>
    <t>итого очков</t>
  </si>
  <si>
    <t>Березов</t>
  </si>
  <si>
    <t>форум</t>
  </si>
  <si>
    <t>НГУ</t>
  </si>
  <si>
    <t>12 баллов</t>
  </si>
  <si>
    <t>5 баллов</t>
  </si>
  <si>
    <t>3 балла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</si>
</sst>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33" borderId="0" xfId="0" applyFont="1" applyFill="1" applyAlignment="1">
      <alignment/>
    </xf>
    <xf numFmtId="0" fontId="30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23" fillId="35" borderId="0" xfId="0" applyFont="1" applyFill="1" applyAlignment="1">
      <alignment/>
    </xf>
    <xf numFmtId="0" fontId="0" fillId="35" borderId="0" xfId="0" applyFill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2"/>
  <sheetViews>
    <sheetView tabSelected="1" zoomScalePageLayoutView="0" workbookViewId="0" topLeftCell="A102">
      <selection activeCell="A117" sqref="A117"/>
    </sheetView>
  </sheetViews>
  <sheetFormatPr defaultColWidth="9.140625" defaultRowHeight="15"/>
  <cols>
    <col min="1" max="1" width="11.421875" style="0" customWidth="1"/>
    <col min="2" max="2" width="12.140625" style="0" customWidth="1"/>
    <col min="4" max="4" width="9.140625" style="14" customWidth="1"/>
    <col min="5" max="5" width="12.8515625" style="0" customWidth="1"/>
    <col min="6" max="6" width="12.140625" style="0" customWidth="1"/>
  </cols>
  <sheetData>
    <row r="1" spans="1:3" ht="21">
      <c r="A1" s="24" t="s">
        <v>309</v>
      </c>
      <c r="B1" s="24"/>
      <c r="C1" s="24"/>
    </row>
    <row r="2" spans="1:3" ht="21">
      <c r="A2" s="13"/>
      <c r="B2" s="13"/>
      <c r="C2" s="13"/>
    </row>
    <row r="3" spans="1:18" ht="14.25">
      <c r="A3" t="s">
        <v>1</v>
      </c>
      <c r="B3" t="s">
        <v>2</v>
      </c>
      <c r="C3" t="s">
        <v>3</v>
      </c>
      <c r="D3" s="14" t="s">
        <v>4</v>
      </c>
      <c r="E3" t="s">
        <v>5</v>
      </c>
      <c r="F3" t="s">
        <v>6</v>
      </c>
      <c r="G3" t="s">
        <v>7</v>
      </c>
      <c r="H3">
        <v>2</v>
      </c>
      <c r="I3">
        <v>3</v>
      </c>
      <c r="J3" t="s">
        <v>8</v>
      </c>
      <c r="K3">
        <v>2</v>
      </c>
      <c r="L3">
        <v>3</v>
      </c>
      <c r="M3" t="s">
        <v>9</v>
      </c>
      <c r="N3">
        <v>2</v>
      </c>
      <c r="O3">
        <v>3</v>
      </c>
      <c r="P3" t="s">
        <v>10</v>
      </c>
      <c r="Q3" t="s">
        <v>11</v>
      </c>
      <c r="R3" t="s">
        <v>12</v>
      </c>
    </row>
    <row r="4" spans="1:18" ht="14.25">
      <c r="A4" t="s">
        <v>80</v>
      </c>
      <c r="B4" t="s">
        <v>81</v>
      </c>
      <c r="C4">
        <v>46.85</v>
      </c>
      <c r="D4" s="14">
        <v>48</v>
      </c>
      <c r="E4" t="s">
        <v>63</v>
      </c>
      <c r="F4" t="s">
        <v>64</v>
      </c>
      <c r="G4" s="1">
        <v>55</v>
      </c>
      <c r="H4" s="1">
        <v>70</v>
      </c>
      <c r="I4" s="2" t="s">
        <v>82</v>
      </c>
      <c r="J4" s="1">
        <v>37.5</v>
      </c>
      <c r="K4" s="1">
        <v>45</v>
      </c>
      <c r="L4" s="2" t="s">
        <v>66</v>
      </c>
      <c r="M4" s="1">
        <v>65</v>
      </c>
      <c r="N4" s="1">
        <v>80</v>
      </c>
      <c r="O4" s="1">
        <v>90</v>
      </c>
      <c r="P4">
        <f>MAX(G4:I4)+MAX(J4:L4)+MAX(M4:O4)</f>
        <v>205</v>
      </c>
      <c r="Q4">
        <v>1.077</v>
      </c>
      <c r="R4">
        <f>Q4*P4</f>
        <v>220.785</v>
      </c>
    </row>
    <row r="5" spans="1:18" ht="14.25">
      <c r="A5" t="s">
        <v>83</v>
      </c>
      <c r="B5" t="s">
        <v>84</v>
      </c>
      <c r="C5">
        <v>43.1</v>
      </c>
      <c r="D5" s="14">
        <v>48</v>
      </c>
      <c r="E5" t="s">
        <v>63</v>
      </c>
      <c r="F5" t="s">
        <v>64</v>
      </c>
      <c r="J5" s="1">
        <v>20</v>
      </c>
      <c r="K5" s="1">
        <v>30</v>
      </c>
      <c r="L5" s="2" t="s">
        <v>43</v>
      </c>
      <c r="P5">
        <f>MAX(G5:I5)+MAX(J5:L5)+MAX(M5:O5)</f>
        <v>30</v>
      </c>
      <c r="Q5">
        <v>1.1962</v>
      </c>
      <c r="R5">
        <f>Q5*P5</f>
        <v>35.885999999999996</v>
      </c>
    </row>
    <row r="6" spans="10:12" ht="14.25">
      <c r="J6" s="1"/>
      <c r="K6" s="1"/>
      <c r="L6" s="2"/>
    </row>
    <row r="7" spans="1:18" ht="14.25">
      <c r="A7" t="s">
        <v>69</v>
      </c>
      <c r="B7" t="s">
        <v>70</v>
      </c>
      <c r="C7">
        <v>52</v>
      </c>
      <c r="D7" s="14">
        <v>52</v>
      </c>
      <c r="E7" t="s">
        <v>71</v>
      </c>
      <c r="F7" t="s">
        <v>72</v>
      </c>
      <c r="G7" s="1">
        <v>70</v>
      </c>
      <c r="H7" s="2" t="s">
        <v>73</v>
      </c>
      <c r="I7" s="1">
        <v>75</v>
      </c>
      <c r="J7" s="1">
        <v>55</v>
      </c>
      <c r="K7" s="2" t="s">
        <v>37</v>
      </c>
      <c r="L7" s="2" t="s">
        <v>37</v>
      </c>
      <c r="M7" s="1">
        <v>90</v>
      </c>
      <c r="N7" s="1">
        <v>100</v>
      </c>
      <c r="O7" s="2" t="s">
        <v>74</v>
      </c>
      <c r="P7">
        <f>MAX(G7:I7)+MAX(J7:L7)+MAX(M7:O7)</f>
        <v>230</v>
      </c>
      <c r="Q7">
        <v>0.9515</v>
      </c>
      <c r="R7">
        <f>Q7*P7</f>
        <v>218.845</v>
      </c>
    </row>
    <row r="8" spans="1:18" ht="14.25">
      <c r="A8" t="s">
        <v>75</v>
      </c>
      <c r="B8" t="s">
        <v>76</v>
      </c>
      <c r="C8">
        <v>49.1</v>
      </c>
      <c r="D8" s="14">
        <v>52</v>
      </c>
      <c r="E8" t="s">
        <v>77</v>
      </c>
      <c r="J8" s="1">
        <v>55</v>
      </c>
      <c r="K8" s="1">
        <v>60</v>
      </c>
      <c r="L8" s="1">
        <v>67.5</v>
      </c>
      <c r="P8">
        <f>MAX(G8:I8)+MAX(J8:L8)+MAX(M8:O8)</f>
        <v>67.5</v>
      </c>
      <c r="Q8">
        <v>1.0186</v>
      </c>
      <c r="R8">
        <f>Q8*P8</f>
        <v>68.7555</v>
      </c>
    </row>
    <row r="9" spans="1:18" ht="14.25">
      <c r="A9" t="s">
        <v>78</v>
      </c>
      <c r="B9" t="s">
        <v>79</v>
      </c>
      <c r="C9">
        <v>51.9</v>
      </c>
      <c r="D9" s="14">
        <v>52</v>
      </c>
      <c r="E9" t="s">
        <v>63</v>
      </c>
      <c r="F9" t="s">
        <v>64</v>
      </c>
      <c r="J9" s="1">
        <v>50</v>
      </c>
      <c r="K9" s="1">
        <v>55</v>
      </c>
      <c r="L9" s="1">
        <v>60</v>
      </c>
      <c r="P9">
        <f>MAX(G9:I9)+MAX(J9:L9)+MAX(M9:O9)</f>
        <v>60</v>
      </c>
      <c r="Q9">
        <v>0.9536</v>
      </c>
      <c r="R9">
        <f>Q9*P9</f>
        <v>57.216</v>
      </c>
    </row>
    <row r="10" spans="10:12" ht="14.25">
      <c r="J10" s="1"/>
      <c r="K10" s="1"/>
      <c r="L10" s="1"/>
    </row>
    <row r="11" spans="1:18" ht="14.25">
      <c r="A11" t="s">
        <v>56</v>
      </c>
      <c r="B11" t="s">
        <v>57</v>
      </c>
      <c r="C11">
        <v>56</v>
      </c>
      <c r="D11" s="14">
        <v>56</v>
      </c>
      <c r="E11" t="s">
        <v>15</v>
      </c>
      <c r="F11" t="s">
        <v>16</v>
      </c>
      <c r="G11" s="1">
        <v>70</v>
      </c>
      <c r="H11" s="1">
        <v>80</v>
      </c>
      <c r="I11" s="2" t="s">
        <v>21</v>
      </c>
      <c r="J11" s="1">
        <v>70</v>
      </c>
      <c r="K11" s="1">
        <v>75</v>
      </c>
      <c r="L11" s="1">
        <v>80</v>
      </c>
      <c r="M11" s="1">
        <v>110</v>
      </c>
      <c r="N11" s="1">
        <v>125</v>
      </c>
      <c r="O11" s="1">
        <v>135</v>
      </c>
      <c r="P11">
        <f>MAX(G11:I11)+MAX(J11:L11)+MAX(M11:O11)</f>
        <v>295</v>
      </c>
      <c r="Q11">
        <v>0.8748</v>
      </c>
      <c r="R11">
        <f>Q11*P11</f>
        <v>258.06600000000003</v>
      </c>
    </row>
    <row r="12" spans="1:18" ht="14.25">
      <c r="A12" t="s">
        <v>58</v>
      </c>
      <c r="B12" t="s">
        <v>59</v>
      </c>
      <c r="C12">
        <v>53.8</v>
      </c>
      <c r="D12" s="14">
        <v>56</v>
      </c>
      <c r="E12" t="s">
        <v>41</v>
      </c>
      <c r="F12" t="s">
        <v>42</v>
      </c>
      <c r="G12" s="1">
        <v>80</v>
      </c>
      <c r="H12" s="1">
        <v>90</v>
      </c>
      <c r="I12" s="1">
        <v>95</v>
      </c>
      <c r="J12" s="2" t="s">
        <v>60</v>
      </c>
      <c r="K12" s="1">
        <v>55</v>
      </c>
      <c r="L12" s="2" t="s">
        <v>34</v>
      </c>
      <c r="M12" s="1">
        <v>90</v>
      </c>
      <c r="N12" s="1">
        <v>95</v>
      </c>
      <c r="O12" s="1">
        <v>100</v>
      </c>
      <c r="P12">
        <f>MAX(G12:I12)+MAX(J12:L12)+MAX(M12:O12)</f>
        <v>250</v>
      </c>
      <c r="Q12">
        <v>0.9149</v>
      </c>
      <c r="R12">
        <f>Q12*P12</f>
        <v>228.72500000000002</v>
      </c>
    </row>
    <row r="13" spans="1:18" ht="14.25">
      <c r="A13" t="s">
        <v>61</v>
      </c>
      <c r="B13" t="s">
        <v>62</v>
      </c>
      <c r="C13">
        <v>55.3</v>
      </c>
      <c r="D13" s="14">
        <v>56</v>
      </c>
      <c r="E13" t="s">
        <v>63</v>
      </c>
      <c r="F13" t="s">
        <v>64</v>
      </c>
      <c r="G13" s="1">
        <v>60</v>
      </c>
      <c r="H13" s="1">
        <v>75</v>
      </c>
      <c r="I13" s="2" t="s">
        <v>65</v>
      </c>
      <c r="J13" s="1">
        <v>40</v>
      </c>
      <c r="K13" s="2" t="s">
        <v>66</v>
      </c>
      <c r="L13" s="2" t="s">
        <v>66</v>
      </c>
      <c r="M13" s="1">
        <v>60</v>
      </c>
      <c r="N13" s="1">
        <v>80</v>
      </c>
      <c r="O13" s="1">
        <v>100</v>
      </c>
      <c r="P13">
        <f>MAX(G13:I13)+MAX(J13:L13)+MAX(M13:O13)</f>
        <v>215</v>
      </c>
      <c r="Q13">
        <v>0.887</v>
      </c>
      <c r="R13">
        <f>Q13*P13</f>
        <v>190.705</v>
      </c>
    </row>
    <row r="14" spans="1:18" ht="14.25">
      <c r="A14" t="s">
        <v>67</v>
      </c>
      <c r="B14" t="s">
        <v>68</v>
      </c>
      <c r="C14">
        <v>55.4</v>
      </c>
      <c r="D14" s="14">
        <v>56</v>
      </c>
      <c r="E14" t="s">
        <v>15</v>
      </c>
      <c r="F14" t="s">
        <v>16</v>
      </c>
      <c r="J14" s="1">
        <v>75</v>
      </c>
      <c r="K14" s="2" t="s">
        <v>21</v>
      </c>
      <c r="L14" s="2" t="s">
        <v>21</v>
      </c>
      <c r="P14">
        <f>MAX(G14:I14)+MAX(J14:L14)+MAX(M14:O14)</f>
        <v>75</v>
      </c>
      <c r="Q14">
        <v>0.8853</v>
      </c>
      <c r="R14">
        <f>Q14*P14</f>
        <v>66.3975</v>
      </c>
    </row>
    <row r="15" spans="10:12" ht="14.25">
      <c r="J15" s="1"/>
      <c r="K15" s="2"/>
      <c r="L15" s="2"/>
    </row>
    <row r="16" spans="1:18" ht="14.25">
      <c r="A16" t="s">
        <v>13</v>
      </c>
      <c r="B16" t="s">
        <v>14</v>
      </c>
      <c r="C16">
        <v>59</v>
      </c>
      <c r="D16" s="14">
        <v>60</v>
      </c>
      <c r="E16" t="s">
        <v>15</v>
      </c>
      <c r="F16" t="s">
        <v>16</v>
      </c>
      <c r="G16" s="1">
        <v>115</v>
      </c>
      <c r="H16" s="1">
        <v>120</v>
      </c>
      <c r="I16" s="2" t="s">
        <v>17</v>
      </c>
      <c r="J16" s="1">
        <v>65</v>
      </c>
      <c r="K16" s="1">
        <v>70</v>
      </c>
      <c r="L16" s="1">
        <v>72.5</v>
      </c>
      <c r="M16" s="1">
        <v>125</v>
      </c>
      <c r="N16" s="1">
        <v>135</v>
      </c>
      <c r="O16" s="1">
        <v>145</v>
      </c>
      <c r="P16">
        <f aca="true" t="shared" si="0" ref="P16:P24">MAX(G16:I16)+MAX(J16:L16)+MAX(M16:O16)</f>
        <v>337.5</v>
      </c>
      <c r="Q16">
        <v>0.8271</v>
      </c>
      <c r="R16">
        <f aca="true" t="shared" si="1" ref="R16:R24">Q16*P16</f>
        <v>279.14625</v>
      </c>
    </row>
    <row r="17" spans="1:18" ht="14.25">
      <c r="A17" t="s">
        <v>18</v>
      </c>
      <c r="B17" t="s">
        <v>19</v>
      </c>
      <c r="C17">
        <v>59.95</v>
      </c>
      <c r="D17" s="14">
        <v>60</v>
      </c>
      <c r="E17" t="s">
        <v>15</v>
      </c>
      <c r="F17" t="s">
        <v>16</v>
      </c>
      <c r="G17" s="1">
        <v>90</v>
      </c>
      <c r="H17" s="1">
        <v>100</v>
      </c>
      <c r="I17" s="2" t="s">
        <v>20</v>
      </c>
      <c r="J17" s="1">
        <v>80</v>
      </c>
      <c r="K17" s="2" t="s">
        <v>21</v>
      </c>
      <c r="L17" s="2" t="s">
        <v>21</v>
      </c>
      <c r="M17" s="1">
        <v>120</v>
      </c>
      <c r="N17" s="1">
        <v>130</v>
      </c>
      <c r="O17" s="1">
        <v>140</v>
      </c>
      <c r="P17">
        <f t="shared" si="0"/>
        <v>320</v>
      </c>
      <c r="Q17">
        <v>0.8128</v>
      </c>
      <c r="R17">
        <f t="shared" si="1"/>
        <v>260.096</v>
      </c>
    </row>
    <row r="18" spans="1:18" ht="14.25">
      <c r="A18" t="s">
        <v>22</v>
      </c>
      <c r="B18" t="s">
        <v>23</v>
      </c>
      <c r="C18">
        <v>60</v>
      </c>
      <c r="D18" s="14">
        <v>60</v>
      </c>
      <c r="E18" t="s">
        <v>24</v>
      </c>
      <c r="F18" t="s">
        <v>25</v>
      </c>
      <c r="G18" s="1">
        <v>110</v>
      </c>
      <c r="H18" s="1">
        <v>120</v>
      </c>
      <c r="I18" s="2" t="s">
        <v>26</v>
      </c>
      <c r="J18" s="1">
        <v>90</v>
      </c>
      <c r="K18" s="2" t="s">
        <v>27</v>
      </c>
      <c r="L18" s="2" t="s">
        <v>27</v>
      </c>
      <c r="M18" s="1">
        <v>110</v>
      </c>
      <c r="N18" s="2" t="s">
        <v>28</v>
      </c>
      <c r="O18" s="2" t="s">
        <v>29</v>
      </c>
      <c r="P18">
        <f t="shared" si="0"/>
        <v>320</v>
      </c>
      <c r="Q18">
        <v>0.8128</v>
      </c>
      <c r="R18">
        <f t="shared" si="1"/>
        <v>260.096</v>
      </c>
    </row>
    <row r="19" spans="1:18" ht="14.25">
      <c r="A19" t="s">
        <v>30</v>
      </c>
      <c r="B19" t="s">
        <v>31</v>
      </c>
      <c r="C19">
        <v>59.8</v>
      </c>
      <c r="D19" s="14">
        <v>60</v>
      </c>
      <c r="E19" t="s">
        <v>32</v>
      </c>
      <c r="F19" t="s">
        <v>33</v>
      </c>
      <c r="G19" s="1">
        <v>60</v>
      </c>
      <c r="H19" s="1">
        <v>67.5</v>
      </c>
      <c r="I19" s="1">
        <v>75</v>
      </c>
      <c r="J19" s="1">
        <v>50</v>
      </c>
      <c r="K19" s="1">
        <v>55</v>
      </c>
      <c r="L19" s="2" t="s">
        <v>34</v>
      </c>
      <c r="M19" s="1">
        <v>115</v>
      </c>
      <c r="N19" s="1">
        <v>125</v>
      </c>
      <c r="O19" s="1">
        <v>130</v>
      </c>
      <c r="P19">
        <f t="shared" si="0"/>
        <v>260</v>
      </c>
      <c r="Q19">
        <v>1.0799</v>
      </c>
      <c r="R19">
        <f t="shared" si="1"/>
        <v>280.774</v>
      </c>
    </row>
    <row r="20" spans="1:18" ht="14.25">
      <c r="A20" t="s">
        <v>35</v>
      </c>
      <c r="B20" t="s">
        <v>36</v>
      </c>
      <c r="C20">
        <v>59.3</v>
      </c>
      <c r="D20" s="14">
        <v>60</v>
      </c>
      <c r="E20" t="s">
        <v>32</v>
      </c>
      <c r="F20" t="s">
        <v>33</v>
      </c>
      <c r="G20" s="1">
        <v>65</v>
      </c>
      <c r="H20" s="1">
        <v>72.5</v>
      </c>
      <c r="I20" s="1">
        <v>80</v>
      </c>
      <c r="J20" s="1">
        <v>50</v>
      </c>
      <c r="K20" s="1">
        <v>55</v>
      </c>
      <c r="L20" s="2" t="s">
        <v>37</v>
      </c>
      <c r="M20" s="1">
        <v>100</v>
      </c>
      <c r="N20" s="1">
        <v>107.5</v>
      </c>
      <c r="O20" s="2" t="s">
        <v>38</v>
      </c>
      <c r="P20">
        <f t="shared" si="0"/>
        <v>242.5</v>
      </c>
      <c r="Q20">
        <v>0.8228</v>
      </c>
      <c r="R20">
        <f t="shared" si="1"/>
        <v>199.529</v>
      </c>
    </row>
    <row r="21" spans="1:18" ht="14.25">
      <c r="A21" t="s">
        <v>39</v>
      </c>
      <c r="B21" t="s">
        <v>40</v>
      </c>
      <c r="C21">
        <v>60</v>
      </c>
      <c r="D21" s="14">
        <v>60</v>
      </c>
      <c r="E21" t="s">
        <v>41</v>
      </c>
      <c r="F21" t="s">
        <v>42</v>
      </c>
      <c r="G21" s="1">
        <v>40</v>
      </c>
      <c r="H21" s="1">
        <v>45</v>
      </c>
      <c r="I21" s="1">
        <v>50</v>
      </c>
      <c r="J21" s="1">
        <v>30</v>
      </c>
      <c r="K21" s="1">
        <v>32.5</v>
      </c>
      <c r="L21" s="2" t="s">
        <v>43</v>
      </c>
      <c r="M21" s="1">
        <v>50</v>
      </c>
      <c r="N21" s="1">
        <v>55</v>
      </c>
      <c r="O21" s="1">
        <v>60</v>
      </c>
      <c r="P21">
        <f t="shared" si="0"/>
        <v>142.5</v>
      </c>
      <c r="Q21">
        <v>0.8128</v>
      </c>
      <c r="R21">
        <f t="shared" si="1"/>
        <v>115.824</v>
      </c>
    </row>
    <row r="22" spans="1:18" ht="14.25">
      <c r="A22" t="s">
        <v>44</v>
      </c>
      <c r="B22" t="s">
        <v>45</v>
      </c>
      <c r="C22">
        <v>59.2</v>
      </c>
      <c r="D22" s="14">
        <v>60</v>
      </c>
      <c r="E22" t="s">
        <v>46</v>
      </c>
      <c r="F22" t="s">
        <v>47</v>
      </c>
      <c r="J22" s="1">
        <v>87.5</v>
      </c>
      <c r="K22" s="1">
        <v>92.5</v>
      </c>
      <c r="L22" s="1">
        <v>97.5</v>
      </c>
      <c r="P22">
        <f t="shared" si="0"/>
        <v>97.5</v>
      </c>
      <c r="Q22">
        <v>0.8242</v>
      </c>
      <c r="R22">
        <f t="shared" si="1"/>
        <v>80.35950000000001</v>
      </c>
    </row>
    <row r="23" spans="1:18" ht="14.25">
      <c r="A23" t="s">
        <v>48</v>
      </c>
      <c r="B23" t="s">
        <v>49</v>
      </c>
      <c r="C23">
        <v>58.25</v>
      </c>
      <c r="D23" s="14">
        <v>60</v>
      </c>
      <c r="E23" t="s">
        <v>50</v>
      </c>
      <c r="F23" t="s">
        <v>51</v>
      </c>
      <c r="J23" s="1">
        <v>75</v>
      </c>
      <c r="K23" s="1">
        <v>80</v>
      </c>
      <c r="L23" s="1">
        <v>90</v>
      </c>
      <c r="P23">
        <f t="shared" si="0"/>
        <v>90</v>
      </c>
      <c r="Q23">
        <v>0.8376</v>
      </c>
      <c r="R23">
        <f t="shared" si="1"/>
        <v>75.384</v>
      </c>
    </row>
    <row r="24" spans="1:18" ht="14.25">
      <c r="A24" t="s">
        <v>52</v>
      </c>
      <c r="B24" t="s">
        <v>53</v>
      </c>
      <c r="C24">
        <v>58.7</v>
      </c>
      <c r="D24" s="14">
        <v>60</v>
      </c>
      <c r="F24" t="s">
        <v>54</v>
      </c>
      <c r="J24" s="1">
        <v>65</v>
      </c>
      <c r="K24" s="1">
        <v>70</v>
      </c>
      <c r="L24" s="2" t="s">
        <v>55</v>
      </c>
      <c r="P24">
        <f t="shared" si="0"/>
        <v>70</v>
      </c>
      <c r="Q24">
        <v>0.8315</v>
      </c>
      <c r="R24">
        <f t="shared" si="1"/>
        <v>58.205</v>
      </c>
    </row>
    <row r="25" spans="10:12" ht="14.25">
      <c r="J25" s="1"/>
      <c r="K25" s="1"/>
      <c r="L25" s="2"/>
    </row>
    <row r="26" spans="1:18" ht="14.25">
      <c r="A26" t="s">
        <v>167</v>
      </c>
      <c r="B26" t="s">
        <v>166</v>
      </c>
      <c r="C26">
        <v>63.25</v>
      </c>
      <c r="D26" s="14">
        <v>67.5</v>
      </c>
      <c r="E26" t="s">
        <v>91</v>
      </c>
      <c r="F26" t="s">
        <v>51</v>
      </c>
      <c r="G26" s="1">
        <v>140</v>
      </c>
      <c r="H26" s="1">
        <v>155</v>
      </c>
      <c r="I26" s="1">
        <v>165</v>
      </c>
      <c r="J26" s="1">
        <v>90</v>
      </c>
      <c r="K26" s="1">
        <v>100</v>
      </c>
      <c r="L26" s="2" t="s">
        <v>156</v>
      </c>
      <c r="M26" s="1">
        <v>150</v>
      </c>
      <c r="N26" s="1">
        <v>162.5</v>
      </c>
      <c r="O26" s="3">
        <v>172.5</v>
      </c>
      <c r="P26">
        <f aca="true" t="shared" si="2" ref="P26:P45">MAX(G26:I26)+MAX(J26:L26)+MAX(M26:O26)</f>
        <v>437.5</v>
      </c>
      <c r="Q26">
        <v>0.7706</v>
      </c>
      <c r="R26">
        <f>Q26*P26</f>
        <v>337.1375</v>
      </c>
    </row>
    <row r="27" spans="1:18" ht="14.25">
      <c r="A27" t="s">
        <v>170</v>
      </c>
      <c r="B27" t="s">
        <v>57</v>
      </c>
      <c r="C27">
        <v>64.8</v>
      </c>
      <c r="D27" s="14">
        <v>67.5</v>
      </c>
      <c r="E27" t="s">
        <v>169</v>
      </c>
      <c r="F27" t="s">
        <v>168</v>
      </c>
      <c r="G27" s="1">
        <v>135</v>
      </c>
      <c r="H27" s="1">
        <v>145</v>
      </c>
      <c r="I27" s="2" t="s">
        <v>121</v>
      </c>
      <c r="J27" s="1">
        <v>100</v>
      </c>
      <c r="K27" s="1">
        <v>105</v>
      </c>
      <c r="L27" s="1">
        <v>110</v>
      </c>
      <c r="M27" s="1">
        <v>140</v>
      </c>
      <c r="N27" s="1">
        <v>150</v>
      </c>
      <c r="O27" s="3">
        <v>155</v>
      </c>
      <c r="P27">
        <f t="shared" si="2"/>
        <v>410</v>
      </c>
      <c r="Q27">
        <v>0.7535</v>
      </c>
      <c r="R27">
        <f>Q27*P27</f>
        <v>308.935</v>
      </c>
    </row>
    <row r="28" spans="1:18" ht="14.25">
      <c r="A28" t="s">
        <v>175</v>
      </c>
      <c r="B28" t="s">
        <v>149</v>
      </c>
      <c r="C28">
        <v>64.7</v>
      </c>
      <c r="D28" s="14">
        <v>67.5</v>
      </c>
      <c r="E28" t="s">
        <v>126</v>
      </c>
      <c r="F28" t="s">
        <v>125</v>
      </c>
      <c r="G28" s="1">
        <v>130</v>
      </c>
      <c r="H28" s="1">
        <v>140</v>
      </c>
      <c r="I28" s="2" t="s">
        <v>121</v>
      </c>
      <c r="J28" s="1">
        <v>90</v>
      </c>
      <c r="K28" s="1">
        <v>95</v>
      </c>
      <c r="L28" s="2" t="s">
        <v>107</v>
      </c>
      <c r="M28" s="1">
        <v>130</v>
      </c>
      <c r="N28" s="1">
        <v>140</v>
      </c>
      <c r="O28" s="3">
        <v>147.5</v>
      </c>
      <c r="P28">
        <f t="shared" si="2"/>
        <v>382.5</v>
      </c>
      <c r="Q28">
        <v>0.7546</v>
      </c>
      <c r="R28">
        <f>Q28*P28</f>
        <v>288.6345</v>
      </c>
    </row>
    <row r="29" spans="1:16" ht="14.25">
      <c r="A29" t="s">
        <v>171</v>
      </c>
      <c r="B29" t="s">
        <v>49</v>
      </c>
      <c r="C29">
        <v>65.2</v>
      </c>
      <c r="D29" s="14">
        <v>67.5</v>
      </c>
      <c r="E29" t="s">
        <v>63</v>
      </c>
      <c r="F29" t="s">
        <v>64</v>
      </c>
      <c r="G29" s="1">
        <v>90</v>
      </c>
      <c r="H29" s="1">
        <v>100</v>
      </c>
      <c r="I29" s="1">
        <v>115</v>
      </c>
      <c r="J29" s="1">
        <v>65</v>
      </c>
      <c r="K29" s="1">
        <v>75</v>
      </c>
      <c r="L29" s="1">
        <v>80</v>
      </c>
      <c r="M29" s="1">
        <v>130</v>
      </c>
      <c r="N29" s="1">
        <v>140</v>
      </c>
      <c r="O29" s="3">
        <v>150</v>
      </c>
      <c r="P29">
        <f t="shared" si="2"/>
        <v>345</v>
      </c>
    </row>
    <row r="30" spans="1:18" ht="14.25">
      <c r="A30" t="s">
        <v>181</v>
      </c>
      <c r="B30" t="s">
        <v>123</v>
      </c>
      <c r="C30">
        <v>66.7</v>
      </c>
      <c r="D30" s="14">
        <v>67.5</v>
      </c>
      <c r="E30" t="s">
        <v>169</v>
      </c>
      <c r="F30" t="s">
        <v>168</v>
      </c>
      <c r="G30" s="1">
        <v>90</v>
      </c>
      <c r="H30" s="1">
        <v>110</v>
      </c>
      <c r="I30" s="1">
        <v>125</v>
      </c>
      <c r="J30" s="1">
        <v>70</v>
      </c>
      <c r="K30" s="1">
        <v>80</v>
      </c>
      <c r="L30" s="1">
        <v>87.5</v>
      </c>
      <c r="M30" s="1">
        <v>90</v>
      </c>
      <c r="N30" s="1">
        <v>115</v>
      </c>
      <c r="O30" s="1">
        <v>125</v>
      </c>
      <c r="P30">
        <f t="shared" si="2"/>
        <v>337.5</v>
      </c>
      <c r="Q30">
        <v>0.7337</v>
      </c>
      <c r="R30">
        <f>Q30*P30</f>
        <v>247.62375</v>
      </c>
    </row>
    <row r="31" spans="1:18" ht="14.25">
      <c r="A31" t="s">
        <v>176</v>
      </c>
      <c r="B31" t="s">
        <v>45</v>
      </c>
      <c r="C31">
        <v>66.7</v>
      </c>
      <c r="D31" s="14">
        <v>67.5</v>
      </c>
      <c r="E31" t="s">
        <v>41</v>
      </c>
      <c r="F31" t="s">
        <v>42</v>
      </c>
      <c r="G31" s="1">
        <v>100</v>
      </c>
      <c r="H31" s="1">
        <v>110</v>
      </c>
      <c r="I31" s="1">
        <v>120</v>
      </c>
      <c r="J31" s="1">
        <v>70</v>
      </c>
      <c r="K31" s="2" t="s">
        <v>73</v>
      </c>
      <c r="L31" s="4">
        <v>0</v>
      </c>
      <c r="M31" s="1">
        <v>135</v>
      </c>
      <c r="N31" s="1">
        <v>140</v>
      </c>
      <c r="O31" s="3">
        <v>145</v>
      </c>
      <c r="P31">
        <f t="shared" si="2"/>
        <v>335</v>
      </c>
      <c r="Q31">
        <v>0.7337</v>
      </c>
      <c r="R31">
        <f>Q31*P31</f>
        <v>245.7895</v>
      </c>
    </row>
    <row r="32" spans="1:18" ht="14.25">
      <c r="A32" t="s">
        <v>174</v>
      </c>
      <c r="B32" t="s">
        <v>173</v>
      </c>
      <c r="C32">
        <v>64.55</v>
      </c>
      <c r="D32" s="14">
        <v>67.5</v>
      </c>
      <c r="E32" t="s">
        <v>71</v>
      </c>
      <c r="F32" t="s">
        <v>72</v>
      </c>
      <c r="G32" s="1">
        <v>110</v>
      </c>
      <c r="H32" s="2" t="s">
        <v>28</v>
      </c>
      <c r="I32" s="2" t="s">
        <v>28</v>
      </c>
      <c r="J32" s="2" t="s">
        <v>172</v>
      </c>
      <c r="K32" s="1">
        <v>70</v>
      </c>
      <c r="L32" s="2" t="s">
        <v>73</v>
      </c>
      <c r="M32" s="1">
        <v>130</v>
      </c>
      <c r="N32" s="1">
        <v>140</v>
      </c>
      <c r="O32" s="8" t="s">
        <v>121</v>
      </c>
      <c r="P32">
        <f t="shared" si="2"/>
        <v>320</v>
      </c>
      <c r="Q32">
        <v>0.7557</v>
      </c>
      <c r="R32">
        <f>Q32*P32</f>
        <v>241.824</v>
      </c>
    </row>
    <row r="33" spans="1:18" ht="14.25">
      <c r="A33" t="s">
        <v>180</v>
      </c>
      <c r="B33" t="s">
        <v>117</v>
      </c>
      <c r="C33">
        <v>64.55</v>
      </c>
      <c r="D33" s="14">
        <v>67.5</v>
      </c>
      <c r="E33" t="s">
        <v>145</v>
      </c>
      <c r="F33" t="s">
        <v>16</v>
      </c>
      <c r="G33" s="2" t="s">
        <v>65</v>
      </c>
      <c r="H33" s="1">
        <v>90</v>
      </c>
      <c r="I33" s="1">
        <v>110</v>
      </c>
      <c r="J33" s="1">
        <v>65</v>
      </c>
      <c r="K33" s="2" t="s">
        <v>179</v>
      </c>
      <c r="L33" s="2" t="s">
        <v>179</v>
      </c>
      <c r="M33" s="1">
        <v>115</v>
      </c>
      <c r="N33" s="3">
        <v>125</v>
      </c>
      <c r="O33" s="8" t="s">
        <v>177</v>
      </c>
      <c r="P33">
        <f t="shared" si="2"/>
        <v>300</v>
      </c>
      <c r="Q33">
        <v>0.7557</v>
      </c>
      <c r="R33">
        <f>Q33*P33</f>
        <v>226.71</v>
      </c>
    </row>
    <row r="34" spans="1:16" ht="14.25">
      <c r="A34" t="s">
        <v>183</v>
      </c>
      <c r="B34" t="s">
        <v>137</v>
      </c>
      <c r="C34">
        <v>65</v>
      </c>
      <c r="D34" s="14">
        <v>67.5</v>
      </c>
      <c r="F34" t="s">
        <v>182</v>
      </c>
      <c r="G34" s="1">
        <v>100</v>
      </c>
      <c r="H34" s="1">
        <v>110</v>
      </c>
      <c r="I34" s="2" t="s">
        <v>28</v>
      </c>
      <c r="J34" s="1">
        <v>70</v>
      </c>
      <c r="K34" s="2" t="s">
        <v>73</v>
      </c>
      <c r="L34" s="1">
        <v>75</v>
      </c>
      <c r="M34" s="1">
        <v>100</v>
      </c>
      <c r="N34" s="1">
        <v>112.5</v>
      </c>
      <c r="O34" s="2" t="s">
        <v>29</v>
      </c>
      <c r="P34">
        <f t="shared" si="2"/>
        <v>297.5</v>
      </c>
    </row>
    <row r="35" spans="1:18" ht="14.25">
      <c r="A35" t="s">
        <v>178</v>
      </c>
      <c r="B35" t="s">
        <v>45</v>
      </c>
      <c r="C35">
        <v>66.75</v>
      </c>
      <c r="D35" s="14">
        <v>67.5</v>
      </c>
      <c r="E35" t="s">
        <v>15</v>
      </c>
      <c r="F35" t="s">
        <v>16</v>
      </c>
      <c r="G35" s="2" t="s">
        <v>65</v>
      </c>
      <c r="H35" s="1">
        <v>90</v>
      </c>
      <c r="I35" s="1">
        <v>100</v>
      </c>
      <c r="J35" s="1">
        <v>50</v>
      </c>
      <c r="K35" s="1">
        <v>55</v>
      </c>
      <c r="L35" s="2" t="s">
        <v>34</v>
      </c>
      <c r="M35" s="1">
        <v>115</v>
      </c>
      <c r="N35" s="1">
        <v>125</v>
      </c>
      <c r="O35" s="8" t="s">
        <v>177</v>
      </c>
      <c r="P35">
        <f t="shared" si="2"/>
        <v>280</v>
      </c>
      <c r="Q35">
        <v>0.7327</v>
      </c>
      <c r="R35">
        <f aca="true" t="shared" si="3" ref="R35:R41">Q35*P35</f>
        <v>205.156</v>
      </c>
    </row>
    <row r="36" spans="1:18" ht="14.25">
      <c r="A36" t="s">
        <v>153</v>
      </c>
      <c r="B36" t="s">
        <v>31</v>
      </c>
      <c r="C36">
        <v>66.75</v>
      </c>
      <c r="D36" s="14">
        <v>67.5</v>
      </c>
      <c r="E36" t="s">
        <v>46</v>
      </c>
      <c r="F36" t="s">
        <v>47</v>
      </c>
      <c r="J36" s="1">
        <v>105</v>
      </c>
      <c r="K36" s="1">
        <v>110</v>
      </c>
      <c r="L36" s="1">
        <v>112.5</v>
      </c>
      <c r="P36">
        <f t="shared" si="2"/>
        <v>112.5</v>
      </c>
      <c r="Q36">
        <v>0.7327</v>
      </c>
      <c r="R36">
        <f t="shared" si="3"/>
        <v>82.42875000000001</v>
      </c>
    </row>
    <row r="37" spans="1:18" ht="14.25">
      <c r="A37" t="s">
        <v>158</v>
      </c>
      <c r="B37" t="s">
        <v>157</v>
      </c>
      <c r="C37">
        <v>64.5</v>
      </c>
      <c r="D37" s="14">
        <v>67.5</v>
      </c>
      <c r="E37" t="s">
        <v>15</v>
      </c>
      <c r="F37" t="s">
        <v>16</v>
      </c>
      <c r="J37" s="1">
        <v>90</v>
      </c>
      <c r="K37" s="2" t="s">
        <v>156</v>
      </c>
      <c r="L37" s="1">
        <v>102.5</v>
      </c>
      <c r="P37">
        <f t="shared" si="2"/>
        <v>102.5</v>
      </c>
      <c r="Q37">
        <v>0.7568</v>
      </c>
      <c r="R37">
        <f t="shared" si="3"/>
        <v>77.572</v>
      </c>
    </row>
    <row r="38" spans="1:18" ht="14.25">
      <c r="A38" t="s">
        <v>164</v>
      </c>
      <c r="B38" t="s">
        <v>76</v>
      </c>
      <c r="C38">
        <v>63.2</v>
      </c>
      <c r="D38" s="14">
        <v>67.5</v>
      </c>
      <c r="J38" s="1">
        <v>92.5</v>
      </c>
      <c r="K38" s="2" t="s">
        <v>156</v>
      </c>
      <c r="L38" s="2" t="s">
        <v>156</v>
      </c>
      <c r="P38">
        <f t="shared" si="2"/>
        <v>92.5</v>
      </c>
      <c r="Q38">
        <v>0.7717</v>
      </c>
      <c r="R38">
        <f t="shared" si="3"/>
        <v>71.38225</v>
      </c>
    </row>
    <row r="39" spans="1:18" ht="14.25">
      <c r="A39" t="s">
        <v>155</v>
      </c>
      <c r="B39" t="s">
        <v>23</v>
      </c>
      <c r="C39">
        <v>65.7</v>
      </c>
      <c r="D39" s="14">
        <v>67.5</v>
      </c>
      <c r="E39" t="s">
        <v>154</v>
      </c>
      <c r="F39" t="s">
        <v>16</v>
      </c>
      <c r="J39" s="1">
        <v>80</v>
      </c>
      <c r="K39" s="1">
        <v>90</v>
      </c>
      <c r="L39" s="2" t="s">
        <v>107</v>
      </c>
      <c r="P39">
        <f t="shared" si="2"/>
        <v>90</v>
      </c>
      <c r="Q39">
        <v>0.7439</v>
      </c>
      <c r="R39">
        <f t="shared" si="3"/>
        <v>66.951</v>
      </c>
    </row>
    <row r="40" spans="1:18" ht="14.25">
      <c r="A40" t="s">
        <v>163</v>
      </c>
      <c r="B40" t="s">
        <v>162</v>
      </c>
      <c r="C40">
        <v>63.25</v>
      </c>
      <c r="D40" s="14">
        <v>67.5</v>
      </c>
      <c r="E40" t="s">
        <v>71</v>
      </c>
      <c r="F40" t="s">
        <v>72</v>
      </c>
      <c r="J40" s="1">
        <v>80</v>
      </c>
      <c r="K40" s="1">
        <v>85</v>
      </c>
      <c r="L40" s="1">
        <v>87.5</v>
      </c>
      <c r="P40">
        <f t="shared" si="2"/>
        <v>87.5</v>
      </c>
      <c r="Q40">
        <v>0.7706</v>
      </c>
      <c r="R40">
        <f t="shared" si="3"/>
        <v>67.4275</v>
      </c>
    </row>
    <row r="41" spans="1:18" ht="14.25">
      <c r="A41" t="s">
        <v>165</v>
      </c>
      <c r="B41" t="s">
        <v>130</v>
      </c>
      <c r="C41">
        <v>63.2</v>
      </c>
      <c r="D41" s="14">
        <v>67.5</v>
      </c>
      <c r="E41" t="s">
        <v>101</v>
      </c>
      <c r="F41" t="s">
        <v>100</v>
      </c>
      <c r="J41" s="1">
        <v>70</v>
      </c>
      <c r="K41" s="1">
        <v>80</v>
      </c>
      <c r="L41" s="1">
        <v>85</v>
      </c>
      <c r="P41">
        <f t="shared" si="2"/>
        <v>85</v>
      </c>
      <c r="Q41">
        <v>0.7717</v>
      </c>
      <c r="R41">
        <f t="shared" si="3"/>
        <v>65.59450000000001</v>
      </c>
    </row>
    <row r="42" spans="1:16" ht="14.25">
      <c r="A42" t="s">
        <v>101</v>
      </c>
      <c r="B42" t="s">
        <v>57</v>
      </c>
      <c r="C42">
        <v>67.5</v>
      </c>
      <c r="D42" s="14">
        <v>67.5</v>
      </c>
      <c r="E42" t="s">
        <v>142</v>
      </c>
      <c r="F42" t="s">
        <v>151</v>
      </c>
      <c r="J42" s="1">
        <v>80</v>
      </c>
      <c r="K42" s="1">
        <v>85</v>
      </c>
      <c r="L42" s="2" t="s">
        <v>120</v>
      </c>
      <c r="P42">
        <f t="shared" si="2"/>
        <v>85</v>
      </c>
    </row>
    <row r="43" spans="1:18" ht="14.25">
      <c r="A43" t="s">
        <v>152</v>
      </c>
      <c r="B43" t="s">
        <v>59</v>
      </c>
      <c r="C43">
        <v>66.85</v>
      </c>
      <c r="D43" s="14">
        <v>67.5</v>
      </c>
      <c r="E43" t="s">
        <v>126</v>
      </c>
      <c r="F43" t="s">
        <v>125</v>
      </c>
      <c r="J43" s="1">
        <v>75</v>
      </c>
      <c r="K43" s="1">
        <v>82.5</v>
      </c>
      <c r="L43" s="2" t="s">
        <v>112</v>
      </c>
      <c r="P43">
        <f t="shared" si="2"/>
        <v>82.5</v>
      </c>
      <c r="Q43">
        <v>0.7317</v>
      </c>
      <c r="R43">
        <f>Q43*P43</f>
        <v>60.36525</v>
      </c>
    </row>
    <row r="44" spans="1:18" ht="14.25">
      <c r="A44" t="s">
        <v>161</v>
      </c>
      <c r="B44" t="s">
        <v>79</v>
      </c>
      <c r="C44">
        <v>63.3</v>
      </c>
      <c r="D44" s="14">
        <v>67.5</v>
      </c>
      <c r="E44" t="s">
        <v>160</v>
      </c>
      <c r="F44" t="s">
        <v>16</v>
      </c>
      <c r="J44" s="1">
        <v>75</v>
      </c>
      <c r="K44" s="1">
        <v>80</v>
      </c>
      <c r="L44" s="2" t="s">
        <v>21</v>
      </c>
      <c r="P44">
        <f t="shared" si="2"/>
        <v>80</v>
      </c>
      <c r="Q44">
        <v>0.7706</v>
      </c>
      <c r="R44">
        <f>Q44*P44</f>
        <v>61.647999999999996</v>
      </c>
    </row>
    <row r="45" spans="1:18" ht="14.25">
      <c r="A45" t="s">
        <v>159</v>
      </c>
      <c r="B45" t="s">
        <v>36</v>
      </c>
      <c r="C45">
        <v>64.5</v>
      </c>
      <c r="D45" s="14">
        <v>67.5</v>
      </c>
      <c r="E45" t="s">
        <v>142</v>
      </c>
      <c r="F45" t="s">
        <v>151</v>
      </c>
      <c r="J45" s="1">
        <v>80</v>
      </c>
      <c r="K45" s="2" t="s">
        <v>65</v>
      </c>
      <c r="L45" s="2" t="s">
        <v>65</v>
      </c>
      <c r="P45">
        <f t="shared" si="2"/>
        <v>80</v>
      </c>
      <c r="Q45">
        <v>0.7568</v>
      </c>
      <c r="R45">
        <f>Q45*P45</f>
        <v>60.544000000000004</v>
      </c>
    </row>
    <row r="46" spans="10:12" ht="14.25">
      <c r="J46" s="1"/>
      <c r="K46" s="2"/>
      <c r="L46" s="2"/>
    </row>
    <row r="47" spans="1:18" ht="14.25">
      <c r="A47" t="s">
        <v>71</v>
      </c>
      <c r="B47" t="s">
        <v>105</v>
      </c>
      <c r="C47">
        <v>75</v>
      </c>
      <c r="D47" s="14">
        <v>75</v>
      </c>
      <c r="E47" t="s">
        <v>71</v>
      </c>
      <c r="F47" t="s">
        <v>72</v>
      </c>
      <c r="G47" s="1">
        <v>150</v>
      </c>
      <c r="H47" s="1">
        <v>160</v>
      </c>
      <c r="I47" s="1">
        <v>165</v>
      </c>
      <c r="J47" s="1">
        <v>125</v>
      </c>
      <c r="K47" s="2" t="s">
        <v>17</v>
      </c>
      <c r="L47" s="4">
        <v>0</v>
      </c>
      <c r="M47" s="1">
        <v>200</v>
      </c>
      <c r="N47" s="2" t="s">
        <v>104</v>
      </c>
      <c r="O47" s="1">
        <v>210</v>
      </c>
      <c r="P47">
        <f aca="true" t="shared" si="4" ref="P47:P75">MAX(G47:I47)+MAX(J47:L47)+MAX(M47:O47)</f>
        <v>500</v>
      </c>
      <c r="Q47">
        <v>0.676</v>
      </c>
      <c r="R47">
        <f aca="true" t="shared" si="5" ref="R47:R75">Q47*P47</f>
        <v>338</v>
      </c>
    </row>
    <row r="48" spans="1:18" ht="14.25">
      <c r="A48" t="s">
        <v>106</v>
      </c>
      <c r="B48" t="s">
        <v>45</v>
      </c>
      <c r="C48">
        <v>72.5</v>
      </c>
      <c r="D48" s="14">
        <v>75</v>
      </c>
      <c r="E48" t="s">
        <v>46</v>
      </c>
      <c r="F48" t="s">
        <v>47</v>
      </c>
      <c r="G48" s="1">
        <v>155</v>
      </c>
      <c r="H48" s="1">
        <v>165</v>
      </c>
      <c r="I48" s="1">
        <v>170</v>
      </c>
      <c r="J48" s="1">
        <v>110</v>
      </c>
      <c r="K48" s="1">
        <v>115</v>
      </c>
      <c r="L48" s="1">
        <v>120</v>
      </c>
      <c r="M48" s="1">
        <v>170</v>
      </c>
      <c r="N48" s="1">
        <v>180</v>
      </c>
      <c r="O48" s="1">
        <v>190</v>
      </c>
      <c r="P48">
        <f t="shared" si="4"/>
        <v>480</v>
      </c>
      <c r="Q48">
        <v>0.6723</v>
      </c>
      <c r="R48">
        <f t="shared" si="5"/>
        <v>322.704</v>
      </c>
    </row>
    <row r="49" spans="1:18" ht="14.25">
      <c r="A49" t="s">
        <v>101</v>
      </c>
      <c r="B49" t="s">
        <v>45</v>
      </c>
      <c r="C49">
        <v>73.1</v>
      </c>
      <c r="D49" s="14">
        <v>75</v>
      </c>
      <c r="E49" t="s">
        <v>41</v>
      </c>
      <c r="F49" t="s">
        <v>42</v>
      </c>
      <c r="G49" s="1">
        <v>135</v>
      </c>
      <c r="H49" s="1">
        <v>145</v>
      </c>
      <c r="I49" s="1">
        <v>155</v>
      </c>
      <c r="J49" s="1">
        <v>85</v>
      </c>
      <c r="K49" s="1">
        <v>90</v>
      </c>
      <c r="L49" s="2" t="s">
        <v>90</v>
      </c>
      <c r="M49" s="1">
        <v>165</v>
      </c>
      <c r="N49" s="1">
        <v>180</v>
      </c>
      <c r="O49" s="1">
        <v>190</v>
      </c>
      <c r="P49">
        <f t="shared" si="4"/>
        <v>435</v>
      </c>
      <c r="Q49">
        <v>0.6782</v>
      </c>
      <c r="R49">
        <f t="shared" si="5"/>
        <v>295.017</v>
      </c>
    </row>
    <row r="50" spans="1:18" ht="14.25">
      <c r="A50" t="s">
        <v>111</v>
      </c>
      <c r="B50" t="s">
        <v>62</v>
      </c>
      <c r="C50">
        <v>69.9</v>
      </c>
      <c r="D50" s="14">
        <v>75</v>
      </c>
      <c r="E50" t="s">
        <v>110</v>
      </c>
      <c r="F50" t="s">
        <v>109</v>
      </c>
      <c r="G50" s="1">
        <v>150</v>
      </c>
      <c r="H50" s="2" t="s">
        <v>108</v>
      </c>
      <c r="I50" s="2" t="s">
        <v>108</v>
      </c>
      <c r="J50" s="1">
        <v>90</v>
      </c>
      <c r="K50" s="1">
        <v>95</v>
      </c>
      <c r="L50" s="2" t="s">
        <v>107</v>
      </c>
      <c r="M50" s="1">
        <v>160</v>
      </c>
      <c r="N50" s="1">
        <v>170</v>
      </c>
      <c r="O50" s="1">
        <v>180</v>
      </c>
      <c r="P50">
        <f t="shared" si="4"/>
        <v>425</v>
      </c>
      <c r="Q50">
        <v>0.704</v>
      </c>
      <c r="R50">
        <f t="shared" si="5"/>
        <v>299.2</v>
      </c>
    </row>
    <row r="51" spans="1:18" ht="14.25">
      <c r="A51" t="s">
        <v>114</v>
      </c>
      <c r="B51" t="s">
        <v>40</v>
      </c>
      <c r="C51">
        <v>75</v>
      </c>
      <c r="D51" s="14">
        <v>75</v>
      </c>
      <c r="E51" t="s">
        <v>15</v>
      </c>
      <c r="F51" t="s">
        <v>113</v>
      </c>
      <c r="G51" s="1">
        <v>140</v>
      </c>
      <c r="H51" s="1">
        <v>150</v>
      </c>
      <c r="I51" s="1">
        <v>160</v>
      </c>
      <c r="J51" s="1">
        <v>75</v>
      </c>
      <c r="K51" s="1">
        <v>82.5</v>
      </c>
      <c r="L51" s="2" t="s">
        <v>112</v>
      </c>
      <c r="M51" s="1">
        <v>150</v>
      </c>
      <c r="N51" s="1">
        <v>162.5</v>
      </c>
      <c r="O51" s="1">
        <v>175</v>
      </c>
      <c r="P51">
        <f t="shared" si="4"/>
        <v>417.5</v>
      </c>
      <c r="Q51">
        <v>0.6797</v>
      </c>
      <c r="R51">
        <f t="shared" si="5"/>
        <v>283.77475</v>
      </c>
    </row>
    <row r="52" spans="1:18" ht="14.25">
      <c r="A52" t="s">
        <v>128</v>
      </c>
      <c r="B52" t="s">
        <v>127</v>
      </c>
      <c r="C52">
        <v>73.9</v>
      </c>
      <c r="D52" s="14">
        <v>75</v>
      </c>
      <c r="E52" t="s">
        <v>126</v>
      </c>
      <c r="F52" t="s">
        <v>125</v>
      </c>
      <c r="G52" s="2" t="s">
        <v>29</v>
      </c>
      <c r="H52" s="1">
        <v>130</v>
      </c>
      <c r="I52" s="1">
        <v>142.5</v>
      </c>
      <c r="J52" s="1">
        <v>97.5</v>
      </c>
      <c r="K52" s="1">
        <v>102.5</v>
      </c>
      <c r="L52" s="2" t="s">
        <v>74</v>
      </c>
      <c r="M52" s="1">
        <v>152.5</v>
      </c>
      <c r="N52" s="1">
        <v>160</v>
      </c>
      <c r="O52" s="1">
        <v>165</v>
      </c>
      <c r="P52">
        <f t="shared" si="4"/>
        <v>410</v>
      </c>
      <c r="Q52">
        <v>0.6874</v>
      </c>
      <c r="R52">
        <f t="shared" si="5"/>
        <v>281.834</v>
      </c>
    </row>
    <row r="53" spans="1:18" ht="14.25">
      <c r="A53" t="s">
        <v>124</v>
      </c>
      <c r="B53" t="s">
        <v>123</v>
      </c>
      <c r="C53">
        <v>72.9</v>
      </c>
      <c r="D53" s="14">
        <v>75</v>
      </c>
      <c r="F53" t="s">
        <v>122</v>
      </c>
      <c r="G53" s="2" t="s">
        <v>26</v>
      </c>
      <c r="H53" s="2" t="s">
        <v>121</v>
      </c>
      <c r="I53" s="1">
        <v>150</v>
      </c>
      <c r="J53" s="1">
        <v>85</v>
      </c>
      <c r="K53" s="1">
        <v>90</v>
      </c>
      <c r="L53" s="2" t="s">
        <v>120</v>
      </c>
      <c r="M53" s="2" t="s">
        <v>119</v>
      </c>
      <c r="N53" s="1">
        <v>160</v>
      </c>
      <c r="O53" s="1">
        <v>170</v>
      </c>
      <c r="P53">
        <f t="shared" si="4"/>
        <v>410</v>
      </c>
      <c r="Q53">
        <v>0.6797</v>
      </c>
      <c r="R53">
        <f t="shared" si="5"/>
        <v>278.67699999999996</v>
      </c>
    </row>
    <row r="54" spans="1:18" ht="14.25">
      <c r="A54" t="s">
        <v>118</v>
      </c>
      <c r="B54" t="s">
        <v>117</v>
      </c>
      <c r="C54">
        <v>75</v>
      </c>
      <c r="D54" s="14">
        <v>75</v>
      </c>
      <c r="E54" t="s">
        <v>15</v>
      </c>
      <c r="F54" t="s">
        <v>113</v>
      </c>
      <c r="G54" s="1">
        <v>130</v>
      </c>
      <c r="H54" s="1">
        <v>140</v>
      </c>
      <c r="I54" s="2" t="s">
        <v>116</v>
      </c>
      <c r="J54" s="1">
        <v>90</v>
      </c>
      <c r="K54" s="1">
        <v>100</v>
      </c>
      <c r="L54" s="1">
        <v>102.5</v>
      </c>
      <c r="M54" s="1">
        <v>155</v>
      </c>
      <c r="N54" s="1">
        <v>165</v>
      </c>
      <c r="O54" s="2" t="s">
        <v>115</v>
      </c>
      <c r="P54">
        <f t="shared" si="4"/>
        <v>407.5</v>
      </c>
      <c r="Q54">
        <v>0.6797</v>
      </c>
      <c r="R54">
        <f t="shared" si="5"/>
        <v>276.97775</v>
      </c>
    </row>
    <row r="55" spans="1:18" ht="14.25">
      <c r="A55" t="s">
        <v>132</v>
      </c>
      <c r="B55" t="s">
        <v>76</v>
      </c>
      <c r="C55">
        <v>74.5</v>
      </c>
      <c r="D55" s="14">
        <v>75</v>
      </c>
      <c r="E55" t="s">
        <v>63</v>
      </c>
      <c r="F55" t="s">
        <v>64</v>
      </c>
      <c r="G55" s="2" t="s">
        <v>107</v>
      </c>
      <c r="H55" s="1">
        <v>110</v>
      </c>
      <c r="I55" s="1">
        <v>130</v>
      </c>
      <c r="J55" s="1">
        <v>80</v>
      </c>
      <c r="K55" s="1">
        <v>90</v>
      </c>
      <c r="L55" s="2" t="s">
        <v>27</v>
      </c>
      <c r="M55" s="1">
        <v>140</v>
      </c>
      <c r="N55" s="1">
        <v>155</v>
      </c>
      <c r="O55" s="1">
        <v>170</v>
      </c>
      <c r="P55">
        <f t="shared" si="4"/>
        <v>390</v>
      </c>
      <c r="Q55">
        <v>0.668</v>
      </c>
      <c r="R55">
        <f t="shared" si="5"/>
        <v>260.52000000000004</v>
      </c>
    </row>
    <row r="56" spans="1:18" ht="14.25">
      <c r="A56" t="s">
        <v>134</v>
      </c>
      <c r="B56" t="s">
        <v>133</v>
      </c>
      <c r="C56">
        <v>71.9</v>
      </c>
      <c r="D56" s="14">
        <v>75</v>
      </c>
      <c r="E56" t="s">
        <v>41</v>
      </c>
      <c r="F56" t="s">
        <v>42</v>
      </c>
      <c r="G56" s="1">
        <v>115</v>
      </c>
      <c r="H56" s="1">
        <v>120</v>
      </c>
      <c r="I56" s="1">
        <v>130</v>
      </c>
      <c r="J56" s="1">
        <v>85</v>
      </c>
      <c r="K56" s="2" t="s">
        <v>65</v>
      </c>
      <c r="L56" s="2" t="s">
        <v>65</v>
      </c>
      <c r="M56" s="1">
        <v>160</v>
      </c>
      <c r="N56" s="1">
        <v>165</v>
      </c>
      <c r="O56" s="2" t="s">
        <v>115</v>
      </c>
      <c r="P56">
        <f t="shared" si="4"/>
        <v>380</v>
      </c>
      <c r="Q56">
        <v>0.6874</v>
      </c>
      <c r="R56">
        <f t="shared" si="5"/>
        <v>261.212</v>
      </c>
    </row>
    <row r="57" spans="1:18" ht="14.25">
      <c r="A57" t="s">
        <v>52</v>
      </c>
      <c r="B57" t="s">
        <v>49</v>
      </c>
      <c r="C57">
        <v>72.7</v>
      </c>
      <c r="D57" s="14">
        <v>75</v>
      </c>
      <c r="E57" t="s">
        <v>142</v>
      </c>
      <c r="F57" t="s">
        <v>141</v>
      </c>
      <c r="G57" s="1">
        <v>115</v>
      </c>
      <c r="H57" s="1">
        <v>125</v>
      </c>
      <c r="I57" s="1">
        <v>130</v>
      </c>
      <c r="J57" s="1">
        <v>80</v>
      </c>
      <c r="K57" s="1">
        <v>90</v>
      </c>
      <c r="L57" s="2" t="s">
        <v>120</v>
      </c>
      <c r="M57" s="1">
        <v>125</v>
      </c>
      <c r="N57" s="1">
        <v>137.5</v>
      </c>
      <c r="O57" s="1">
        <v>150</v>
      </c>
      <c r="P57">
        <f t="shared" si="4"/>
        <v>370</v>
      </c>
      <c r="Q57">
        <v>0.6812</v>
      </c>
      <c r="R57">
        <f t="shared" si="5"/>
        <v>252.044</v>
      </c>
    </row>
    <row r="58" spans="1:18" ht="14.25">
      <c r="A58" t="s">
        <v>140</v>
      </c>
      <c r="B58" t="s">
        <v>139</v>
      </c>
      <c r="C58">
        <v>73.4</v>
      </c>
      <c r="D58" s="14">
        <v>75</v>
      </c>
      <c r="E58" t="s">
        <v>41</v>
      </c>
      <c r="F58" t="s">
        <v>42</v>
      </c>
      <c r="G58" s="1">
        <v>130</v>
      </c>
      <c r="H58" s="1">
        <v>140</v>
      </c>
      <c r="I58" s="1">
        <v>150</v>
      </c>
      <c r="J58" s="2" t="s">
        <v>73</v>
      </c>
      <c r="K58" s="1">
        <v>75</v>
      </c>
      <c r="L58" s="1">
        <v>77.5</v>
      </c>
      <c r="M58" s="1">
        <v>140</v>
      </c>
      <c r="N58" s="2" t="s">
        <v>121</v>
      </c>
      <c r="O58" s="4">
        <v>0</v>
      </c>
      <c r="P58">
        <f t="shared" si="4"/>
        <v>367.5</v>
      </c>
      <c r="Q58">
        <v>0.6687</v>
      </c>
      <c r="R58">
        <f t="shared" si="5"/>
        <v>245.74724999999998</v>
      </c>
    </row>
    <row r="59" spans="1:18" ht="14.25">
      <c r="A59" t="s">
        <v>129</v>
      </c>
      <c r="B59" t="s">
        <v>45</v>
      </c>
      <c r="C59">
        <v>74.75</v>
      </c>
      <c r="D59" s="14">
        <v>75</v>
      </c>
      <c r="E59" t="s">
        <v>63</v>
      </c>
      <c r="F59" t="s">
        <v>64</v>
      </c>
      <c r="G59" s="1">
        <v>130</v>
      </c>
      <c r="H59" s="2" t="s">
        <v>121</v>
      </c>
      <c r="I59" s="2" t="s">
        <v>121</v>
      </c>
      <c r="J59" s="1">
        <v>60</v>
      </c>
      <c r="K59" s="1">
        <v>70</v>
      </c>
      <c r="L59" s="4">
        <v>0</v>
      </c>
      <c r="M59" s="1">
        <v>140</v>
      </c>
      <c r="N59" s="1">
        <v>150</v>
      </c>
      <c r="O59" s="1">
        <v>160</v>
      </c>
      <c r="P59">
        <f t="shared" si="4"/>
        <v>360</v>
      </c>
      <c r="Q59">
        <v>0.6828</v>
      </c>
      <c r="R59">
        <f t="shared" si="5"/>
        <v>245.808</v>
      </c>
    </row>
    <row r="60" spans="1:18" ht="14.25">
      <c r="A60" t="s">
        <v>136</v>
      </c>
      <c r="B60" t="s">
        <v>135</v>
      </c>
      <c r="C60">
        <v>74.25</v>
      </c>
      <c r="D60" s="14">
        <v>75</v>
      </c>
      <c r="E60" t="s">
        <v>71</v>
      </c>
      <c r="F60" t="s">
        <v>72</v>
      </c>
      <c r="G60" s="1">
        <v>90</v>
      </c>
      <c r="H60" s="1">
        <v>105</v>
      </c>
      <c r="I60" s="1">
        <v>115</v>
      </c>
      <c r="J60" s="1">
        <v>70</v>
      </c>
      <c r="K60" s="1">
        <v>77.5</v>
      </c>
      <c r="L60" s="2" t="s">
        <v>82</v>
      </c>
      <c r="M60" s="1">
        <v>130</v>
      </c>
      <c r="N60" s="1">
        <v>145</v>
      </c>
      <c r="O60" s="1">
        <v>155</v>
      </c>
      <c r="P60">
        <f t="shared" si="4"/>
        <v>347.5</v>
      </c>
      <c r="Q60">
        <v>0.6694</v>
      </c>
      <c r="R60">
        <f t="shared" si="5"/>
        <v>232.6165</v>
      </c>
    </row>
    <row r="61" spans="1:18" ht="14.25">
      <c r="A61" t="s">
        <v>146</v>
      </c>
      <c r="B61" t="s">
        <v>68</v>
      </c>
      <c r="C61">
        <v>71.15</v>
      </c>
      <c r="D61" s="14">
        <v>75</v>
      </c>
      <c r="E61" t="s">
        <v>145</v>
      </c>
      <c r="F61" t="s">
        <v>113</v>
      </c>
      <c r="G61" s="1">
        <v>120</v>
      </c>
      <c r="H61" s="2" t="s">
        <v>144</v>
      </c>
      <c r="I61" s="2" t="s">
        <v>144</v>
      </c>
      <c r="J61" s="1">
        <v>70</v>
      </c>
      <c r="K61" s="1">
        <v>75</v>
      </c>
      <c r="L61" s="2" t="s">
        <v>82</v>
      </c>
      <c r="M61" s="1">
        <v>115</v>
      </c>
      <c r="N61" s="1">
        <v>125</v>
      </c>
      <c r="O61" s="1">
        <v>150</v>
      </c>
      <c r="P61">
        <f t="shared" si="4"/>
        <v>345</v>
      </c>
      <c r="Q61">
        <v>0.6906</v>
      </c>
      <c r="R61">
        <f t="shared" si="5"/>
        <v>238.257</v>
      </c>
    </row>
    <row r="62" spans="1:18" ht="14.25">
      <c r="A62" t="s">
        <v>138</v>
      </c>
      <c r="B62" t="s">
        <v>137</v>
      </c>
      <c r="C62">
        <v>71.6</v>
      </c>
      <c r="D62" s="14">
        <v>75</v>
      </c>
      <c r="E62" t="s">
        <v>32</v>
      </c>
      <c r="F62" t="s">
        <v>33</v>
      </c>
      <c r="G62" s="1">
        <v>65</v>
      </c>
      <c r="H62" s="1">
        <v>75</v>
      </c>
      <c r="I62" s="1">
        <v>90</v>
      </c>
      <c r="J62" s="2" t="s">
        <v>73</v>
      </c>
      <c r="K62" s="1">
        <v>75</v>
      </c>
      <c r="L62" s="1">
        <v>80</v>
      </c>
      <c r="M62" s="1">
        <v>135</v>
      </c>
      <c r="N62" s="1">
        <v>145</v>
      </c>
      <c r="O62" s="1">
        <v>152.5</v>
      </c>
      <c r="P62">
        <f t="shared" si="4"/>
        <v>322.5</v>
      </c>
      <c r="Q62">
        <v>0.6898</v>
      </c>
      <c r="R62">
        <f t="shared" si="5"/>
        <v>222.4605</v>
      </c>
    </row>
    <row r="63" spans="1:18" ht="14.25">
      <c r="A63" t="s">
        <v>148</v>
      </c>
      <c r="B63" t="s">
        <v>36</v>
      </c>
      <c r="C63">
        <v>73.3</v>
      </c>
      <c r="D63" s="14">
        <v>75</v>
      </c>
      <c r="F63" t="s">
        <v>54</v>
      </c>
      <c r="G63" s="1">
        <v>110</v>
      </c>
      <c r="H63" s="2" t="s">
        <v>29</v>
      </c>
      <c r="I63" s="2" t="s">
        <v>29</v>
      </c>
      <c r="J63" s="1">
        <v>70</v>
      </c>
      <c r="K63" s="1">
        <v>75</v>
      </c>
      <c r="L63" s="2" t="s">
        <v>147</v>
      </c>
      <c r="M63" s="1">
        <v>120</v>
      </c>
      <c r="N63" s="1">
        <v>130</v>
      </c>
      <c r="O63" s="4">
        <v>0</v>
      </c>
      <c r="P63">
        <f t="shared" si="4"/>
        <v>315</v>
      </c>
      <c r="Q63">
        <v>0.6931</v>
      </c>
      <c r="R63">
        <f t="shared" si="5"/>
        <v>218.3265</v>
      </c>
    </row>
    <row r="64" spans="1:18" ht="14.25">
      <c r="A64" t="s">
        <v>143</v>
      </c>
      <c r="B64" t="s">
        <v>123</v>
      </c>
      <c r="C64">
        <v>74.05</v>
      </c>
      <c r="D64" s="14">
        <v>75</v>
      </c>
      <c r="E64" t="s">
        <v>50</v>
      </c>
      <c r="F64" t="s">
        <v>51</v>
      </c>
      <c r="G64" s="1">
        <v>90</v>
      </c>
      <c r="H64" s="1">
        <v>95</v>
      </c>
      <c r="I64" s="1">
        <v>100</v>
      </c>
      <c r="J64" s="1">
        <v>70</v>
      </c>
      <c r="K64" s="2" t="s">
        <v>73</v>
      </c>
      <c r="L64" s="2" t="s">
        <v>73</v>
      </c>
      <c r="M64" s="1">
        <v>125</v>
      </c>
      <c r="N64" s="1">
        <v>135</v>
      </c>
      <c r="O64" s="1">
        <v>145</v>
      </c>
      <c r="P64">
        <f t="shared" si="4"/>
        <v>315</v>
      </c>
      <c r="Q64">
        <v>0.6989</v>
      </c>
      <c r="R64">
        <f t="shared" si="5"/>
        <v>220.15349999999998</v>
      </c>
    </row>
    <row r="65" spans="1:18" ht="14.25">
      <c r="A65" t="s">
        <v>52</v>
      </c>
      <c r="B65" t="s">
        <v>139</v>
      </c>
      <c r="C65">
        <v>68.65</v>
      </c>
      <c r="D65" s="14">
        <v>75</v>
      </c>
      <c r="E65" t="s">
        <v>145</v>
      </c>
      <c r="F65" t="s">
        <v>113</v>
      </c>
      <c r="G65" s="2" t="s">
        <v>107</v>
      </c>
      <c r="H65" s="1">
        <v>100</v>
      </c>
      <c r="I65" s="2" t="s">
        <v>90</v>
      </c>
      <c r="J65" s="1">
        <v>70</v>
      </c>
      <c r="K65" s="1">
        <v>75</v>
      </c>
      <c r="L65" s="2" t="s">
        <v>82</v>
      </c>
      <c r="M65" s="1">
        <v>125</v>
      </c>
      <c r="N65" s="1">
        <v>115</v>
      </c>
      <c r="O65" s="1">
        <v>125</v>
      </c>
      <c r="P65">
        <f t="shared" si="4"/>
        <v>300</v>
      </c>
      <c r="Q65">
        <v>0.6939</v>
      </c>
      <c r="R65">
        <f t="shared" si="5"/>
        <v>208.17</v>
      </c>
    </row>
    <row r="66" spans="1:18" ht="14.25">
      <c r="A66" t="s">
        <v>150</v>
      </c>
      <c r="B66" t="s">
        <v>149</v>
      </c>
      <c r="C66">
        <v>71.5</v>
      </c>
      <c r="D66" s="14">
        <v>75</v>
      </c>
      <c r="E66" t="s">
        <v>15</v>
      </c>
      <c r="F66" t="s">
        <v>113</v>
      </c>
      <c r="G66" s="1">
        <v>65</v>
      </c>
      <c r="H66" s="1">
        <v>75</v>
      </c>
      <c r="I66" s="1">
        <v>85</v>
      </c>
      <c r="J66" s="1">
        <v>50</v>
      </c>
      <c r="K66" s="1">
        <v>55</v>
      </c>
      <c r="L66" s="1">
        <v>60</v>
      </c>
      <c r="M66" s="1">
        <v>90</v>
      </c>
      <c r="N66" s="1">
        <v>100</v>
      </c>
      <c r="O66" s="1">
        <v>105</v>
      </c>
      <c r="P66">
        <f t="shared" si="4"/>
        <v>250</v>
      </c>
      <c r="Q66">
        <v>0.7146</v>
      </c>
      <c r="R66">
        <f t="shared" si="5"/>
        <v>178.65</v>
      </c>
    </row>
    <row r="67" spans="1:18" ht="14.25">
      <c r="A67" s="5" t="s">
        <v>131</v>
      </c>
      <c r="B67" s="5" t="s">
        <v>130</v>
      </c>
      <c r="C67" s="5">
        <v>74.9</v>
      </c>
      <c r="D67" s="15">
        <v>75</v>
      </c>
      <c r="E67" s="5" t="s">
        <v>41</v>
      </c>
      <c r="F67" s="5" t="s">
        <v>42</v>
      </c>
      <c r="G67" s="7">
        <v>120</v>
      </c>
      <c r="H67" s="7">
        <v>130</v>
      </c>
      <c r="I67" s="7">
        <v>140</v>
      </c>
      <c r="J67" s="6" t="s">
        <v>82</v>
      </c>
      <c r="K67" s="6" t="s">
        <v>82</v>
      </c>
      <c r="L67" s="6" t="s">
        <v>82</v>
      </c>
      <c r="M67" s="5">
        <v>0</v>
      </c>
      <c r="N67" s="5"/>
      <c r="O67" s="5"/>
      <c r="P67" s="5">
        <f t="shared" si="4"/>
        <v>140</v>
      </c>
      <c r="Q67" s="5">
        <v>0.6652</v>
      </c>
      <c r="R67" s="5">
        <f t="shared" si="5"/>
        <v>93.128</v>
      </c>
    </row>
    <row r="68" spans="1:18" ht="14.25">
      <c r="A68" t="s">
        <v>85</v>
      </c>
      <c r="B68" t="s">
        <v>31</v>
      </c>
      <c r="C68">
        <v>74.8</v>
      </c>
      <c r="D68" s="14">
        <v>75</v>
      </c>
      <c r="E68" t="s">
        <v>71</v>
      </c>
      <c r="F68" t="s">
        <v>72</v>
      </c>
      <c r="J68" s="1">
        <v>110</v>
      </c>
      <c r="K68" s="1">
        <v>120</v>
      </c>
      <c r="L68" s="1">
        <v>125</v>
      </c>
      <c r="P68">
        <f t="shared" si="4"/>
        <v>125</v>
      </c>
      <c r="Q68">
        <v>0.6645</v>
      </c>
      <c r="R68">
        <f t="shared" si="5"/>
        <v>83.0625</v>
      </c>
    </row>
    <row r="69" spans="1:18" ht="14.25">
      <c r="A69" t="s">
        <v>103</v>
      </c>
      <c r="B69" t="s">
        <v>102</v>
      </c>
      <c r="C69">
        <v>69.3</v>
      </c>
      <c r="D69" s="14">
        <v>75</v>
      </c>
      <c r="E69" t="s">
        <v>101</v>
      </c>
      <c r="F69" t="s">
        <v>100</v>
      </c>
      <c r="J69" s="1">
        <v>105</v>
      </c>
      <c r="K69" s="1">
        <v>115</v>
      </c>
      <c r="L69" s="1">
        <v>122.5</v>
      </c>
      <c r="P69">
        <f t="shared" si="4"/>
        <v>122.5</v>
      </c>
      <c r="Q69">
        <v>0.6708</v>
      </c>
      <c r="R69">
        <f t="shared" si="5"/>
        <v>82.17299999999999</v>
      </c>
    </row>
    <row r="70" spans="1:18" ht="14.25">
      <c r="A70" t="s">
        <v>99</v>
      </c>
      <c r="B70" t="s">
        <v>68</v>
      </c>
      <c r="C70">
        <v>70.45</v>
      </c>
      <c r="D70" s="14">
        <v>75</v>
      </c>
      <c r="E70" t="s">
        <v>46</v>
      </c>
      <c r="F70" t="s">
        <v>47</v>
      </c>
      <c r="J70" s="1">
        <v>105</v>
      </c>
      <c r="K70" s="1">
        <v>112.5</v>
      </c>
      <c r="L70" s="2" t="s">
        <v>98</v>
      </c>
      <c r="P70">
        <f t="shared" si="4"/>
        <v>112.5</v>
      </c>
      <c r="Q70">
        <v>0.6694</v>
      </c>
      <c r="R70">
        <f t="shared" si="5"/>
        <v>75.3075</v>
      </c>
    </row>
    <row r="71" spans="1:18" ht="14.25">
      <c r="A71" t="s">
        <v>97</v>
      </c>
      <c r="B71" t="s">
        <v>96</v>
      </c>
      <c r="C71">
        <v>71.1</v>
      </c>
      <c r="D71" s="14">
        <v>75</v>
      </c>
      <c r="E71" t="s">
        <v>95</v>
      </c>
      <c r="F71" t="s">
        <v>24</v>
      </c>
      <c r="J71" s="1">
        <v>100</v>
      </c>
      <c r="K71" s="1">
        <v>110</v>
      </c>
      <c r="L71" s="2" t="s">
        <v>28</v>
      </c>
      <c r="P71">
        <f t="shared" si="4"/>
        <v>110</v>
      </c>
      <c r="Q71">
        <v>0.6659</v>
      </c>
      <c r="R71">
        <f t="shared" si="5"/>
        <v>73.24900000000001</v>
      </c>
    </row>
    <row r="72" spans="1:18" ht="14.25">
      <c r="A72" t="s">
        <v>94</v>
      </c>
      <c r="B72" t="s">
        <v>23</v>
      </c>
      <c r="C72">
        <v>71.85</v>
      </c>
      <c r="D72" s="14">
        <v>75</v>
      </c>
      <c r="E72" t="s">
        <v>93</v>
      </c>
      <c r="F72" t="s">
        <v>47</v>
      </c>
      <c r="J72" s="1">
        <v>95</v>
      </c>
      <c r="K72" s="1">
        <v>102.5</v>
      </c>
      <c r="L72" s="1">
        <v>107.5</v>
      </c>
      <c r="P72">
        <f t="shared" si="4"/>
        <v>107.5</v>
      </c>
      <c r="Q72">
        <v>0.6659</v>
      </c>
      <c r="R72">
        <f t="shared" si="5"/>
        <v>71.58425000000001</v>
      </c>
    </row>
    <row r="73" spans="1:18" ht="14.25">
      <c r="A73" t="s">
        <v>92</v>
      </c>
      <c r="B73" t="s">
        <v>62</v>
      </c>
      <c r="C73">
        <v>72.6</v>
      </c>
      <c r="D73" s="14">
        <v>75</v>
      </c>
      <c r="E73" t="s">
        <v>91</v>
      </c>
      <c r="F73" t="s">
        <v>51</v>
      </c>
      <c r="J73" s="1">
        <v>90</v>
      </c>
      <c r="K73" s="3">
        <v>100</v>
      </c>
      <c r="L73" s="2" t="s">
        <v>90</v>
      </c>
      <c r="P73">
        <f t="shared" si="4"/>
        <v>100</v>
      </c>
      <c r="Q73">
        <v>0.6721</v>
      </c>
      <c r="R73">
        <f t="shared" si="5"/>
        <v>67.21000000000001</v>
      </c>
    </row>
    <row r="74" spans="1:18" ht="14.25">
      <c r="A74" t="s">
        <v>89</v>
      </c>
      <c r="B74" t="s">
        <v>88</v>
      </c>
      <c r="C74">
        <v>72.9</v>
      </c>
      <c r="D74" s="14">
        <v>75</v>
      </c>
      <c r="E74" t="s">
        <v>50</v>
      </c>
      <c r="F74" t="s">
        <v>51</v>
      </c>
      <c r="J74" s="1">
        <v>70</v>
      </c>
      <c r="K74" s="2" t="s">
        <v>82</v>
      </c>
      <c r="L74" s="1">
        <v>82.5</v>
      </c>
      <c r="P74">
        <f t="shared" si="4"/>
        <v>82.5</v>
      </c>
      <c r="Q74">
        <v>0.6645</v>
      </c>
      <c r="R74">
        <f t="shared" si="5"/>
        <v>54.82125</v>
      </c>
    </row>
    <row r="75" spans="1:18" ht="14.25">
      <c r="A75" t="s">
        <v>87</v>
      </c>
      <c r="B75" t="s">
        <v>68</v>
      </c>
      <c r="C75">
        <v>73.35</v>
      </c>
      <c r="D75" s="14">
        <v>75</v>
      </c>
      <c r="F75" t="s">
        <v>86</v>
      </c>
      <c r="J75" s="2" t="s">
        <v>28</v>
      </c>
      <c r="K75" s="2" t="s">
        <v>28</v>
      </c>
      <c r="L75" s="2" t="s">
        <v>28</v>
      </c>
      <c r="P75">
        <f t="shared" si="4"/>
        <v>0</v>
      </c>
      <c r="Q75">
        <v>0.6645</v>
      </c>
      <c r="R75">
        <f t="shared" si="5"/>
        <v>0</v>
      </c>
    </row>
    <row r="76" spans="10:12" ht="14.25">
      <c r="J76" s="2"/>
      <c r="K76" s="2"/>
      <c r="L76" s="2"/>
    </row>
    <row r="77" spans="1:16" ht="14.25">
      <c r="A77" t="s">
        <v>205</v>
      </c>
      <c r="B77" t="s">
        <v>53</v>
      </c>
      <c r="C77">
        <v>80.5</v>
      </c>
      <c r="D77" s="14">
        <v>82.5</v>
      </c>
      <c r="F77" t="s">
        <v>195</v>
      </c>
      <c r="G77" s="1">
        <v>165</v>
      </c>
      <c r="H77" s="1">
        <v>175</v>
      </c>
      <c r="I77" s="1">
        <v>185</v>
      </c>
      <c r="J77" s="1">
        <v>105</v>
      </c>
      <c r="K77" s="1">
        <v>115</v>
      </c>
      <c r="L77" s="2" t="s">
        <v>204</v>
      </c>
      <c r="M77" s="1">
        <v>180</v>
      </c>
      <c r="N77" s="2" t="s">
        <v>203</v>
      </c>
      <c r="O77" s="1">
        <v>200</v>
      </c>
      <c r="P77">
        <f aca="true" t="shared" si="6" ref="P77:P95">MAX(G77:I77)+MAX(J77:L77)+MAX(M77:O77)</f>
        <v>500</v>
      </c>
    </row>
    <row r="78" spans="1:18" ht="14.25">
      <c r="A78" t="s">
        <v>223</v>
      </c>
      <c r="B78" t="s">
        <v>220</v>
      </c>
      <c r="C78">
        <v>81.75</v>
      </c>
      <c r="D78" s="14">
        <v>82.5</v>
      </c>
      <c r="E78" t="s">
        <v>71</v>
      </c>
      <c r="F78" t="s">
        <v>72</v>
      </c>
      <c r="G78" s="1">
        <v>135</v>
      </c>
      <c r="H78" s="1">
        <v>140</v>
      </c>
      <c r="I78" s="1">
        <v>155</v>
      </c>
      <c r="J78" s="1">
        <v>120</v>
      </c>
      <c r="K78" s="1">
        <v>127.5</v>
      </c>
      <c r="L78" s="1">
        <v>130</v>
      </c>
      <c r="M78" s="1">
        <v>170</v>
      </c>
      <c r="N78" s="1">
        <v>190</v>
      </c>
      <c r="O78" s="1">
        <v>202.5</v>
      </c>
      <c r="P78">
        <f t="shared" si="6"/>
        <v>487.5</v>
      </c>
      <c r="Q78">
        <v>0.6384</v>
      </c>
      <c r="R78">
        <f aca="true" t="shared" si="7" ref="R78:R89">Q78*P78</f>
        <v>311.21999999999997</v>
      </c>
    </row>
    <row r="79" spans="1:18" ht="14.25">
      <c r="A79" t="s">
        <v>224</v>
      </c>
      <c r="B79" t="s">
        <v>76</v>
      </c>
      <c r="C79">
        <v>80.75</v>
      </c>
      <c r="D79" s="14">
        <v>82.5</v>
      </c>
      <c r="E79" t="s">
        <v>63</v>
      </c>
      <c r="F79" t="s">
        <v>64</v>
      </c>
      <c r="G79" s="1">
        <v>140</v>
      </c>
      <c r="H79" s="1">
        <v>155</v>
      </c>
      <c r="I79" s="1">
        <v>160</v>
      </c>
      <c r="J79" s="1">
        <v>105</v>
      </c>
      <c r="K79" s="1">
        <v>115</v>
      </c>
      <c r="L79" s="1">
        <v>122.5</v>
      </c>
      <c r="M79" s="1">
        <v>180</v>
      </c>
      <c r="N79" s="1">
        <v>190</v>
      </c>
      <c r="O79" s="1">
        <v>202.5</v>
      </c>
      <c r="P79">
        <f t="shared" si="6"/>
        <v>485</v>
      </c>
      <c r="Q79">
        <v>0.6384</v>
      </c>
      <c r="R79">
        <f t="shared" si="7"/>
        <v>309.62399999999997</v>
      </c>
    </row>
    <row r="80" spans="1:18" ht="14.25">
      <c r="A80" t="s">
        <v>215</v>
      </c>
      <c r="B80" t="s">
        <v>76</v>
      </c>
      <c r="C80">
        <v>79.3</v>
      </c>
      <c r="D80" s="14">
        <v>82.5</v>
      </c>
      <c r="E80" t="s">
        <v>41</v>
      </c>
      <c r="F80" t="s">
        <v>42</v>
      </c>
      <c r="G80" s="1">
        <v>140</v>
      </c>
      <c r="H80" s="1">
        <v>155</v>
      </c>
      <c r="I80" s="2" t="s">
        <v>119</v>
      </c>
      <c r="J80" s="1">
        <v>110</v>
      </c>
      <c r="K80" s="1">
        <v>120</v>
      </c>
      <c r="L80" s="2" t="s">
        <v>17</v>
      </c>
      <c r="M80" s="1">
        <v>180</v>
      </c>
      <c r="N80" s="1">
        <v>200</v>
      </c>
      <c r="O80" s="4">
        <v>0</v>
      </c>
      <c r="P80">
        <f t="shared" si="6"/>
        <v>475</v>
      </c>
      <c r="Q80">
        <v>0.637</v>
      </c>
      <c r="R80">
        <f t="shared" si="7"/>
        <v>302.575</v>
      </c>
    </row>
    <row r="81" spans="1:18" ht="14.25">
      <c r="A81" t="s">
        <v>227</v>
      </c>
      <c r="B81" t="s">
        <v>226</v>
      </c>
      <c r="C81">
        <v>82.5</v>
      </c>
      <c r="D81" s="14">
        <v>82.5</v>
      </c>
      <c r="G81" s="1">
        <v>130</v>
      </c>
      <c r="H81" s="1">
        <v>137.5</v>
      </c>
      <c r="I81" s="1">
        <v>145</v>
      </c>
      <c r="J81" s="1">
        <v>95</v>
      </c>
      <c r="K81" s="1">
        <v>100</v>
      </c>
      <c r="L81" s="1">
        <v>105</v>
      </c>
      <c r="M81" s="1">
        <v>155</v>
      </c>
      <c r="N81" s="2" t="s">
        <v>115</v>
      </c>
      <c r="O81" s="1">
        <v>180</v>
      </c>
      <c r="P81">
        <f t="shared" si="6"/>
        <v>430</v>
      </c>
      <c r="Q81">
        <v>0.6193</v>
      </c>
      <c r="R81">
        <f t="shared" si="7"/>
        <v>266.299</v>
      </c>
    </row>
    <row r="82" spans="1:18" ht="14.25">
      <c r="A82" t="s">
        <v>225</v>
      </c>
      <c r="B82" t="s">
        <v>57</v>
      </c>
      <c r="C82">
        <v>80.3</v>
      </c>
      <c r="D82" s="14">
        <v>82.5</v>
      </c>
      <c r="E82" t="s">
        <v>46</v>
      </c>
      <c r="F82" t="s">
        <v>47</v>
      </c>
      <c r="G82" s="1">
        <v>130</v>
      </c>
      <c r="H82" s="1">
        <v>140</v>
      </c>
      <c r="I82" s="2" t="s">
        <v>121</v>
      </c>
      <c r="J82" s="1">
        <v>92.5</v>
      </c>
      <c r="K82" s="1">
        <v>97.5</v>
      </c>
      <c r="L82" s="1">
        <v>102.5</v>
      </c>
      <c r="M82" s="1">
        <v>155</v>
      </c>
      <c r="N82" s="1">
        <v>170</v>
      </c>
      <c r="O82" s="1">
        <v>187.5</v>
      </c>
      <c r="P82">
        <f t="shared" si="6"/>
        <v>430</v>
      </c>
      <c r="Q82">
        <v>0.6312</v>
      </c>
      <c r="R82">
        <f t="shared" si="7"/>
        <v>271.416</v>
      </c>
    </row>
    <row r="83" spans="1:18" ht="14.25">
      <c r="A83" t="s">
        <v>233</v>
      </c>
      <c r="B83" t="s">
        <v>232</v>
      </c>
      <c r="C83">
        <v>81.7</v>
      </c>
      <c r="D83" s="14">
        <v>82.5</v>
      </c>
      <c r="E83" t="s">
        <v>126</v>
      </c>
      <c r="F83" t="s">
        <v>189</v>
      </c>
      <c r="G83" s="1">
        <v>125</v>
      </c>
      <c r="H83" s="1">
        <v>135</v>
      </c>
      <c r="I83" s="1">
        <v>145</v>
      </c>
      <c r="J83" s="2" t="s">
        <v>107</v>
      </c>
      <c r="K83" s="1">
        <v>105</v>
      </c>
      <c r="L83" s="2" t="s">
        <v>20</v>
      </c>
      <c r="M83" s="1">
        <v>155</v>
      </c>
      <c r="N83" s="1">
        <v>167.5</v>
      </c>
      <c r="O83" s="1">
        <v>172.5</v>
      </c>
      <c r="P83">
        <f t="shared" si="6"/>
        <v>422.5</v>
      </c>
      <c r="Q83">
        <v>0.6235</v>
      </c>
      <c r="R83">
        <f t="shared" si="7"/>
        <v>263.42875000000004</v>
      </c>
    </row>
    <row r="84" spans="1:18" ht="14.25">
      <c r="A84" t="s">
        <v>234</v>
      </c>
      <c r="B84" t="s">
        <v>23</v>
      </c>
      <c r="C84">
        <v>81.6</v>
      </c>
      <c r="D84" s="14">
        <v>82.5</v>
      </c>
      <c r="E84" t="s">
        <v>32</v>
      </c>
      <c r="F84" t="s">
        <v>33</v>
      </c>
      <c r="G84" s="1">
        <v>120</v>
      </c>
      <c r="H84" s="1">
        <v>135</v>
      </c>
      <c r="I84" s="1">
        <v>142.5</v>
      </c>
      <c r="J84" s="1">
        <v>95</v>
      </c>
      <c r="K84" s="1">
        <v>100</v>
      </c>
      <c r="L84" s="1">
        <v>105</v>
      </c>
      <c r="M84" s="1">
        <v>150</v>
      </c>
      <c r="N84" s="1">
        <v>162.5</v>
      </c>
      <c r="O84" s="1">
        <v>170</v>
      </c>
      <c r="P84">
        <f t="shared" si="6"/>
        <v>417.5</v>
      </c>
      <c r="Q84">
        <v>0.6241</v>
      </c>
      <c r="R84">
        <f t="shared" si="7"/>
        <v>260.56175</v>
      </c>
    </row>
    <row r="85" spans="1:18" ht="14.25">
      <c r="A85" t="s">
        <v>235</v>
      </c>
      <c r="B85" t="s">
        <v>133</v>
      </c>
      <c r="C85">
        <v>82.4</v>
      </c>
      <c r="D85" s="14">
        <v>82.5</v>
      </c>
      <c r="E85" t="s">
        <v>41</v>
      </c>
      <c r="F85" t="s">
        <v>42</v>
      </c>
      <c r="G85" s="1">
        <v>120</v>
      </c>
      <c r="H85" s="1">
        <v>130</v>
      </c>
      <c r="I85" s="2" t="s">
        <v>26</v>
      </c>
      <c r="J85" s="2" t="s">
        <v>20</v>
      </c>
      <c r="K85" s="2" t="s">
        <v>20</v>
      </c>
      <c r="L85" s="1">
        <v>110</v>
      </c>
      <c r="M85" s="1">
        <v>140</v>
      </c>
      <c r="N85" s="1">
        <v>150</v>
      </c>
      <c r="O85" s="1">
        <v>160</v>
      </c>
      <c r="P85">
        <f t="shared" si="6"/>
        <v>400</v>
      </c>
      <c r="Q85">
        <v>0.6198</v>
      </c>
      <c r="R85">
        <f t="shared" si="7"/>
        <v>247.92000000000002</v>
      </c>
    </row>
    <row r="86" spans="1:18" ht="14.25">
      <c r="A86" t="s">
        <v>212</v>
      </c>
      <c r="B86" t="s">
        <v>84</v>
      </c>
      <c r="C86">
        <v>76.75</v>
      </c>
      <c r="D86" s="14">
        <v>82.5</v>
      </c>
      <c r="E86" t="s">
        <v>169</v>
      </c>
      <c r="F86" t="s">
        <v>168</v>
      </c>
      <c r="G86" s="1">
        <v>140</v>
      </c>
      <c r="H86" s="2" t="s">
        <v>121</v>
      </c>
      <c r="I86" s="1">
        <v>150</v>
      </c>
      <c r="J86" s="2" t="s">
        <v>82</v>
      </c>
      <c r="K86" s="1">
        <v>80</v>
      </c>
      <c r="L86" s="2" t="s">
        <v>27</v>
      </c>
      <c r="M86" s="2" t="s">
        <v>29</v>
      </c>
      <c r="N86" s="1">
        <v>145</v>
      </c>
      <c r="O86" s="1">
        <v>165</v>
      </c>
      <c r="P86">
        <f t="shared" si="6"/>
        <v>395</v>
      </c>
      <c r="Q86">
        <v>0.6524</v>
      </c>
      <c r="R86">
        <f t="shared" si="7"/>
        <v>257.698</v>
      </c>
    </row>
    <row r="87" spans="1:18" ht="14.25">
      <c r="A87" t="s">
        <v>228</v>
      </c>
      <c r="B87" t="s">
        <v>45</v>
      </c>
      <c r="C87">
        <v>79.1</v>
      </c>
      <c r="D87" s="14">
        <v>82.5</v>
      </c>
      <c r="E87" t="s">
        <v>15</v>
      </c>
      <c r="F87" t="s">
        <v>16</v>
      </c>
      <c r="G87" s="1">
        <v>130</v>
      </c>
      <c r="H87" s="1">
        <v>140</v>
      </c>
      <c r="I87" s="2" t="s">
        <v>121</v>
      </c>
      <c r="J87" s="1">
        <v>70</v>
      </c>
      <c r="K87" s="2" t="s">
        <v>82</v>
      </c>
      <c r="L87" s="2" t="s">
        <v>82</v>
      </c>
      <c r="M87" s="1">
        <v>150</v>
      </c>
      <c r="N87" s="1">
        <v>165</v>
      </c>
      <c r="O87" s="1">
        <v>175</v>
      </c>
      <c r="P87">
        <f t="shared" si="6"/>
        <v>385</v>
      </c>
      <c r="Q87">
        <v>0.6388</v>
      </c>
      <c r="R87">
        <f t="shared" si="7"/>
        <v>245.93800000000002</v>
      </c>
    </row>
    <row r="88" spans="1:18" ht="14.25">
      <c r="A88" t="s">
        <v>237</v>
      </c>
      <c r="B88" t="s">
        <v>236</v>
      </c>
      <c r="C88">
        <v>75.8</v>
      </c>
      <c r="D88" s="14">
        <v>82.5</v>
      </c>
      <c r="G88" s="1">
        <v>100</v>
      </c>
      <c r="H88" s="1">
        <v>110</v>
      </c>
      <c r="I88" s="2" t="s">
        <v>29</v>
      </c>
      <c r="J88" s="1">
        <v>70</v>
      </c>
      <c r="K88" s="1">
        <v>75</v>
      </c>
      <c r="L88" s="2" t="s">
        <v>188</v>
      </c>
      <c r="M88" s="1">
        <v>120</v>
      </c>
      <c r="N88" s="1">
        <v>130</v>
      </c>
      <c r="O88" s="2" t="s">
        <v>26</v>
      </c>
      <c r="P88">
        <f t="shared" si="6"/>
        <v>315</v>
      </c>
      <c r="Q88">
        <v>0.659</v>
      </c>
      <c r="R88" s="19">
        <f t="shared" si="7"/>
        <v>207.585</v>
      </c>
    </row>
    <row r="89" spans="1:18" ht="14.25">
      <c r="A89" t="s">
        <v>201</v>
      </c>
      <c r="B89" t="s">
        <v>31</v>
      </c>
      <c r="C89">
        <v>81.75</v>
      </c>
      <c r="D89" s="14">
        <v>82.5</v>
      </c>
      <c r="E89" t="s">
        <v>200</v>
      </c>
      <c r="F89" t="s">
        <v>199</v>
      </c>
      <c r="G89" s="1">
        <v>160</v>
      </c>
      <c r="H89" s="1">
        <v>170</v>
      </c>
      <c r="I89">
        <v>0</v>
      </c>
      <c r="J89" s="1">
        <v>110</v>
      </c>
      <c r="K89" s="2" t="s">
        <v>28</v>
      </c>
      <c r="L89" s="4">
        <v>0</v>
      </c>
      <c r="M89" s="2" t="s">
        <v>198</v>
      </c>
      <c r="N89" s="2" t="s">
        <v>198</v>
      </c>
      <c r="O89" s="2" t="s">
        <v>198</v>
      </c>
      <c r="P89">
        <f t="shared" si="6"/>
        <v>280</v>
      </c>
      <c r="Q89">
        <v>0.6384</v>
      </c>
      <c r="R89">
        <f t="shared" si="7"/>
        <v>178.75199999999998</v>
      </c>
    </row>
    <row r="90" spans="1:16" ht="14.25">
      <c r="A90" t="s">
        <v>221</v>
      </c>
      <c r="B90" t="s">
        <v>220</v>
      </c>
      <c r="C90">
        <v>80.6</v>
      </c>
      <c r="D90" s="14">
        <v>82.5</v>
      </c>
      <c r="F90" t="s">
        <v>195</v>
      </c>
      <c r="J90" s="1">
        <v>145</v>
      </c>
      <c r="K90" s="1">
        <v>155</v>
      </c>
      <c r="L90" s="1">
        <v>160</v>
      </c>
      <c r="P90">
        <f t="shared" si="6"/>
        <v>160</v>
      </c>
    </row>
    <row r="91" spans="1:18" ht="14.25">
      <c r="A91" t="s">
        <v>218</v>
      </c>
      <c r="B91" t="s">
        <v>59</v>
      </c>
      <c r="C91">
        <v>82.5</v>
      </c>
      <c r="D91" s="14">
        <v>82.5</v>
      </c>
      <c r="J91" s="1">
        <v>130</v>
      </c>
      <c r="K91" s="2" t="s">
        <v>26</v>
      </c>
      <c r="L91" s="2" t="s">
        <v>217</v>
      </c>
      <c r="P91">
        <f t="shared" si="6"/>
        <v>130</v>
      </c>
      <c r="Q91">
        <v>0.6193</v>
      </c>
      <c r="R91">
        <f>Q91*P91</f>
        <v>80.509</v>
      </c>
    </row>
    <row r="92" spans="1:18" ht="14.25">
      <c r="A92" t="s">
        <v>219</v>
      </c>
      <c r="B92" t="s">
        <v>123</v>
      </c>
      <c r="C92">
        <v>80.9</v>
      </c>
      <c r="D92" s="14">
        <v>82.5</v>
      </c>
      <c r="J92" s="1">
        <v>120</v>
      </c>
      <c r="K92" s="2" t="s">
        <v>17</v>
      </c>
      <c r="L92" s="2" t="s">
        <v>17</v>
      </c>
      <c r="P92">
        <f t="shared" si="6"/>
        <v>120</v>
      </c>
      <c r="Q92">
        <v>0.6279</v>
      </c>
      <c r="R92">
        <f>Q92*P92</f>
        <v>75.348</v>
      </c>
    </row>
    <row r="93" spans="1:18" ht="14.25">
      <c r="A93" s="10" t="s">
        <v>222</v>
      </c>
      <c r="B93" s="10" t="s">
        <v>53</v>
      </c>
      <c r="C93" s="10">
        <v>77.1</v>
      </c>
      <c r="D93" s="16">
        <v>82.5</v>
      </c>
      <c r="E93" s="10" t="s">
        <v>145</v>
      </c>
      <c r="F93" s="10" t="s">
        <v>16</v>
      </c>
      <c r="G93" s="9" t="s">
        <v>29</v>
      </c>
      <c r="H93" s="9" t="s">
        <v>29</v>
      </c>
      <c r="I93" s="9" t="s">
        <v>29</v>
      </c>
      <c r="J93" s="10">
        <v>0</v>
      </c>
      <c r="K93" s="10"/>
      <c r="L93" s="10"/>
      <c r="M93" s="10">
        <v>0</v>
      </c>
      <c r="N93" s="10"/>
      <c r="O93" s="11"/>
      <c r="P93" s="10">
        <f t="shared" si="6"/>
        <v>0</v>
      </c>
      <c r="Q93" s="10">
        <v>0.6505</v>
      </c>
      <c r="R93">
        <f>Q93*P93</f>
        <v>0</v>
      </c>
    </row>
    <row r="94" spans="1:18" ht="14.25">
      <c r="A94" s="10" t="s">
        <v>197</v>
      </c>
      <c r="B94" s="10" t="s">
        <v>196</v>
      </c>
      <c r="C94" s="10">
        <v>77.1</v>
      </c>
      <c r="D94" s="16">
        <v>82.5</v>
      </c>
      <c r="E94" s="10"/>
      <c r="F94" s="10" t="s">
        <v>195</v>
      </c>
      <c r="G94" s="9" t="s">
        <v>177</v>
      </c>
      <c r="H94" s="9" t="s">
        <v>177</v>
      </c>
      <c r="I94" s="9" t="s">
        <v>177</v>
      </c>
      <c r="J94" s="10">
        <v>0</v>
      </c>
      <c r="K94" s="10"/>
      <c r="L94" s="10"/>
      <c r="M94" s="10">
        <v>0</v>
      </c>
      <c r="N94" s="10"/>
      <c r="O94" s="10"/>
      <c r="P94" s="10">
        <f t="shared" si="6"/>
        <v>0</v>
      </c>
      <c r="Q94" s="10"/>
      <c r="R94" s="10"/>
    </row>
    <row r="95" spans="1:18" ht="14.25">
      <c r="A95" t="s">
        <v>211</v>
      </c>
      <c r="B95" t="s">
        <v>210</v>
      </c>
      <c r="C95">
        <v>79.5</v>
      </c>
      <c r="D95" s="14">
        <v>82.5</v>
      </c>
      <c r="F95" t="s">
        <v>182</v>
      </c>
      <c r="G95" s="1">
        <v>150</v>
      </c>
      <c r="H95" s="1">
        <v>160</v>
      </c>
      <c r="I95" s="1">
        <v>165</v>
      </c>
      <c r="J95" s="1">
        <v>95</v>
      </c>
      <c r="K95" s="2" t="s">
        <v>107</v>
      </c>
      <c r="L95" s="1">
        <v>100</v>
      </c>
      <c r="M95" s="1">
        <v>160</v>
      </c>
      <c r="N95" s="1">
        <v>175</v>
      </c>
      <c r="O95" s="1">
        <v>180</v>
      </c>
      <c r="P95">
        <f t="shared" si="6"/>
        <v>445</v>
      </c>
      <c r="Q95" s="18"/>
      <c r="R95" s="18"/>
    </row>
    <row r="96" spans="7:18" ht="14.25">
      <c r="G96" s="1"/>
      <c r="H96" s="1"/>
      <c r="I96" s="1"/>
      <c r="J96" s="1"/>
      <c r="K96" s="2"/>
      <c r="L96" s="1"/>
      <c r="M96" s="1"/>
      <c r="N96" s="1"/>
      <c r="O96" s="1"/>
      <c r="Q96" s="18"/>
      <c r="R96" s="18"/>
    </row>
    <row r="97" spans="1:18" ht="14.25">
      <c r="A97" t="s">
        <v>202</v>
      </c>
      <c r="B97" t="s">
        <v>45</v>
      </c>
      <c r="C97">
        <v>86.1</v>
      </c>
      <c r="D97" s="14">
        <v>90</v>
      </c>
      <c r="E97" t="s">
        <v>101</v>
      </c>
      <c r="F97" t="s">
        <v>100</v>
      </c>
      <c r="G97" s="1">
        <v>180</v>
      </c>
      <c r="H97" s="1">
        <v>190</v>
      </c>
      <c r="I97" s="1">
        <v>202.5</v>
      </c>
      <c r="J97" s="1">
        <v>105</v>
      </c>
      <c r="K97" s="1">
        <v>120</v>
      </c>
      <c r="L97" s="2" t="s">
        <v>17</v>
      </c>
      <c r="M97" s="1">
        <v>180</v>
      </c>
      <c r="N97" s="1">
        <v>190</v>
      </c>
      <c r="O97" s="1">
        <v>202.5</v>
      </c>
      <c r="P97">
        <f aca="true" t="shared" si="8" ref="P97:P109">MAX(G97:I97)+MAX(J97:L97)+MAX(M97:O97)</f>
        <v>525</v>
      </c>
      <c r="Q97">
        <v>0.6018</v>
      </c>
      <c r="R97">
        <f aca="true" t="shared" si="9" ref="R97:R103">Q97*P97</f>
        <v>315.945</v>
      </c>
    </row>
    <row r="98" spans="1:18" ht="14.25">
      <c r="A98" t="s">
        <v>206</v>
      </c>
      <c r="B98" t="s">
        <v>76</v>
      </c>
      <c r="C98">
        <v>89.8</v>
      </c>
      <c r="D98" s="14">
        <v>90</v>
      </c>
      <c r="E98" t="s">
        <v>32</v>
      </c>
      <c r="F98" t="s">
        <v>33</v>
      </c>
      <c r="G98" s="1">
        <v>140</v>
      </c>
      <c r="H98" s="1">
        <v>150</v>
      </c>
      <c r="I98" s="1">
        <v>160</v>
      </c>
      <c r="J98" s="1">
        <v>90</v>
      </c>
      <c r="K98" s="1">
        <v>95</v>
      </c>
      <c r="L98" s="4">
        <v>0</v>
      </c>
      <c r="M98" s="1">
        <v>160</v>
      </c>
      <c r="N98" s="1">
        <v>175</v>
      </c>
      <c r="O98" s="1">
        <v>185</v>
      </c>
      <c r="P98">
        <f t="shared" si="8"/>
        <v>440</v>
      </c>
      <c r="Q98">
        <v>0.5861</v>
      </c>
      <c r="R98">
        <f t="shared" si="9"/>
        <v>257.88399999999996</v>
      </c>
    </row>
    <row r="99" spans="1:18" ht="14.25">
      <c r="A99" t="s">
        <v>214</v>
      </c>
      <c r="B99" t="s">
        <v>49</v>
      </c>
      <c r="C99">
        <v>87.65</v>
      </c>
      <c r="D99" s="14">
        <v>90</v>
      </c>
      <c r="F99" t="s">
        <v>122</v>
      </c>
      <c r="G99" s="1">
        <v>135</v>
      </c>
      <c r="H99" s="1">
        <v>145</v>
      </c>
      <c r="I99" s="1">
        <v>150</v>
      </c>
      <c r="J99" s="1">
        <v>95</v>
      </c>
      <c r="K99" s="1">
        <v>105</v>
      </c>
      <c r="L99" s="2" t="s">
        <v>20</v>
      </c>
      <c r="M99" s="1">
        <v>140</v>
      </c>
      <c r="N99" s="1">
        <v>150</v>
      </c>
      <c r="O99" s="1">
        <v>160</v>
      </c>
      <c r="P99">
        <f t="shared" si="8"/>
        <v>415</v>
      </c>
      <c r="Q99">
        <v>0.5947</v>
      </c>
      <c r="R99">
        <f t="shared" si="9"/>
        <v>246.8005</v>
      </c>
    </row>
    <row r="100" spans="1:18" ht="14.25">
      <c r="A100" t="s">
        <v>209</v>
      </c>
      <c r="B100" t="s">
        <v>208</v>
      </c>
      <c r="C100">
        <v>86</v>
      </c>
      <c r="D100" s="14">
        <v>90</v>
      </c>
      <c r="E100" t="s">
        <v>41</v>
      </c>
      <c r="F100" t="s">
        <v>42</v>
      </c>
      <c r="G100" s="1">
        <v>140</v>
      </c>
      <c r="H100" s="1">
        <v>150</v>
      </c>
      <c r="I100" s="1">
        <v>155</v>
      </c>
      <c r="J100" s="1">
        <v>90</v>
      </c>
      <c r="K100" s="2" t="s">
        <v>120</v>
      </c>
      <c r="L100" s="4">
        <v>0</v>
      </c>
      <c r="M100" s="1">
        <v>160</v>
      </c>
      <c r="N100" s="1">
        <v>170</v>
      </c>
      <c r="O100" s="2" t="s">
        <v>207</v>
      </c>
      <c r="P100">
        <f t="shared" si="8"/>
        <v>415</v>
      </c>
      <c r="Q100">
        <v>0.6022</v>
      </c>
      <c r="R100">
        <f t="shared" si="9"/>
        <v>249.91299999999998</v>
      </c>
    </row>
    <row r="101" spans="1:18" ht="14.25">
      <c r="A101" t="s">
        <v>213</v>
      </c>
      <c r="B101" t="s">
        <v>79</v>
      </c>
      <c r="C101">
        <v>89.6</v>
      </c>
      <c r="D101" s="14">
        <v>90</v>
      </c>
      <c r="E101" t="s">
        <v>169</v>
      </c>
      <c r="F101" t="s">
        <v>168</v>
      </c>
      <c r="G101" s="1">
        <v>135</v>
      </c>
      <c r="H101" s="1">
        <v>145</v>
      </c>
      <c r="I101" s="1">
        <v>155</v>
      </c>
      <c r="J101" s="1">
        <v>85</v>
      </c>
      <c r="K101" s="1">
        <v>95</v>
      </c>
      <c r="L101" s="2" t="s">
        <v>107</v>
      </c>
      <c r="M101" s="1">
        <v>120</v>
      </c>
      <c r="N101" s="1">
        <v>140</v>
      </c>
      <c r="O101" s="2" t="s">
        <v>119</v>
      </c>
      <c r="P101">
        <f t="shared" si="8"/>
        <v>390</v>
      </c>
      <c r="Q101">
        <v>0.586</v>
      </c>
      <c r="R101">
        <f t="shared" si="9"/>
        <v>228.54</v>
      </c>
    </row>
    <row r="102" spans="1:18" ht="14.25">
      <c r="A102" t="s">
        <v>231</v>
      </c>
      <c r="B102" t="s">
        <v>230</v>
      </c>
      <c r="C102">
        <v>86.5</v>
      </c>
      <c r="D102" s="14">
        <v>90</v>
      </c>
      <c r="E102" t="s">
        <v>15</v>
      </c>
      <c r="F102" t="s">
        <v>229</v>
      </c>
      <c r="G102" s="1">
        <v>110</v>
      </c>
      <c r="H102" s="1">
        <v>120</v>
      </c>
      <c r="I102" s="1">
        <v>127.5</v>
      </c>
      <c r="J102" s="1">
        <v>75</v>
      </c>
      <c r="K102" s="1">
        <v>82.5</v>
      </c>
      <c r="L102" s="1">
        <v>87.5</v>
      </c>
      <c r="M102" s="1">
        <v>150</v>
      </c>
      <c r="N102" s="1">
        <v>162.5</v>
      </c>
      <c r="O102" s="1">
        <v>172.5</v>
      </c>
      <c r="P102">
        <f t="shared" si="8"/>
        <v>387.5</v>
      </c>
      <c r="Q102">
        <v>0.6</v>
      </c>
      <c r="R102">
        <f t="shared" si="9"/>
        <v>232.5</v>
      </c>
    </row>
    <row r="103" spans="1:18" ht="14.25">
      <c r="A103" t="s">
        <v>186</v>
      </c>
      <c r="B103" t="s">
        <v>59</v>
      </c>
      <c r="C103">
        <v>88.9</v>
      </c>
      <c r="D103" s="14">
        <v>90</v>
      </c>
      <c r="E103" t="s">
        <v>71</v>
      </c>
      <c r="F103" t="s">
        <v>72</v>
      </c>
      <c r="J103" s="1">
        <v>160</v>
      </c>
      <c r="K103" s="1">
        <v>170</v>
      </c>
      <c r="L103" s="2" t="s">
        <v>185</v>
      </c>
      <c r="P103">
        <f t="shared" si="8"/>
        <v>170</v>
      </c>
      <c r="Q103">
        <v>0.5897</v>
      </c>
      <c r="R103">
        <f t="shared" si="9"/>
        <v>100.249</v>
      </c>
    </row>
    <row r="104" spans="1:18" ht="14.25">
      <c r="A104" s="9" t="s">
        <v>194</v>
      </c>
      <c r="B104" s="9" t="s">
        <v>193</v>
      </c>
      <c r="C104" s="9">
        <v>83.1</v>
      </c>
      <c r="D104" s="17">
        <v>90</v>
      </c>
      <c r="E104" s="9" t="s">
        <v>142</v>
      </c>
      <c r="F104" s="9" t="s">
        <v>151</v>
      </c>
      <c r="G104" s="9" t="s">
        <v>26</v>
      </c>
      <c r="H104" s="9">
        <v>140</v>
      </c>
      <c r="I104" s="9">
        <v>150</v>
      </c>
      <c r="J104" s="9" t="s">
        <v>28</v>
      </c>
      <c r="K104" s="9" t="s">
        <v>28</v>
      </c>
      <c r="L104" s="9" t="s">
        <v>28</v>
      </c>
      <c r="M104" s="9">
        <v>0</v>
      </c>
      <c r="N104" s="9"/>
      <c r="O104" s="9"/>
      <c r="P104" s="9">
        <f t="shared" si="8"/>
        <v>150</v>
      </c>
      <c r="Q104" s="9"/>
      <c r="R104" s="9"/>
    </row>
    <row r="105" spans="1:18" ht="14.25">
      <c r="A105" t="s">
        <v>192</v>
      </c>
      <c r="B105" t="s">
        <v>84</v>
      </c>
      <c r="C105">
        <v>86.25</v>
      </c>
      <c r="D105" s="14">
        <v>90</v>
      </c>
      <c r="E105" t="s">
        <v>77</v>
      </c>
      <c r="F105" t="s">
        <v>191</v>
      </c>
      <c r="J105" s="2" t="s">
        <v>177</v>
      </c>
      <c r="K105" s="1">
        <v>135</v>
      </c>
      <c r="L105" s="2" t="s">
        <v>26</v>
      </c>
      <c r="P105">
        <f t="shared" si="8"/>
        <v>135</v>
      </c>
      <c r="Q105">
        <v>0.6009</v>
      </c>
      <c r="R105">
        <f>Q105*P105</f>
        <v>81.1215</v>
      </c>
    </row>
    <row r="106" spans="1:18" ht="14.25">
      <c r="A106" t="s">
        <v>184</v>
      </c>
      <c r="B106" t="s">
        <v>31</v>
      </c>
      <c r="C106">
        <v>89.9</v>
      </c>
      <c r="D106" s="14">
        <v>90</v>
      </c>
      <c r="E106" t="s">
        <v>154</v>
      </c>
      <c r="F106" t="s">
        <v>16</v>
      </c>
      <c r="J106" s="1">
        <v>120</v>
      </c>
      <c r="K106" s="1">
        <v>125</v>
      </c>
      <c r="L106" s="1">
        <v>130</v>
      </c>
      <c r="P106">
        <f t="shared" si="8"/>
        <v>130</v>
      </c>
      <c r="Q106">
        <v>0.5857</v>
      </c>
      <c r="R106">
        <f>Q106*P106</f>
        <v>76.141</v>
      </c>
    </row>
    <row r="107" spans="1:18" ht="14.25">
      <c r="A107" t="s">
        <v>216</v>
      </c>
      <c r="B107" t="s">
        <v>123</v>
      </c>
      <c r="C107">
        <v>83.1</v>
      </c>
      <c r="D107" s="14">
        <v>90</v>
      </c>
      <c r="E107" t="s">
        <v>101</v>
      </c>
      <c r="F107" t="s">
        <v>100</v>
      </c>
      <c r="J107" s="1">
        <v>105</v>
      </c>
      <c r="K107" s="1">
        <v>115</v>
      </c>
      <c r="L107" s="1">
        <v>122.5</v>
      </c>
      <c r="P107">
        <f t="shared" si="8"/>
        <v>122.5</v>
      </c>
      <c r="Q107">
        <v>0.6162</v>
      </c>
      <c r="R107">
        <f>Q107*P107</f>
        <v>75.4845</v>
      </c>
    </row>
    <row r="108" spans="1:18" ht="14.25">
      <c r="A108" t="s">
        <v>187</v>
      </c>
      <c r="B108" t="s">
        <v>79</v>
      </c>
      <c r="C108">
        <v>88.85</v>
      </c>
      <c r="D108" s="14">
        <v>90</v>
      </c>
      <c r="E108" t="s">
        <v>95</v>
      </c>
      <c r="F108" t="s">
        <v>24</v>
      </c>
      <c r="J108" s="1">
        <v>90</v>
      </c>
      <c r="K108" s="2" t="s">
        <v>20</v>
      </c>
      <c r="L108" s="2" t="s">
        <v>28</v>
      </c>
      <c r="P108">
        <f t="shared" si="8"/>
        <v>90</v>
      </c>
      <c r="Q108">
        <v>0.5897</v>
      </c>
      <c r="R108">
        <f>Q108*P108</f>
        <v>53.073</v>
      </c>
    </row>
    <row r="109" spans="1:18" ht="14.25">
      <c r="A109" t="s">
        <v>190</v>
      </c>
      <c r="B109" t="s">
        <v>59</v>
      </c>
      <c r="C109">
        <v>88.6</v>
      </c>
      <c r="D109" s="14">
        <v>90</v>
      </c>
      <c r="E109" t="s">
        <v>126</v>
      </c>
      <c r="F109" t="s">
        <v>189</v>
      </c>
      <c r="J109" s="1">
        <v>70</v>
      </c>
      <c r="K109" s="1">
        <v>77.5</v>
      </c>
      <c r="L109" s="2" t="s">
        <v>188</v>
      </c>
      <c r="P109">
        <f t="shared" si="8"/>
        <v>77.5</v>
      </c>
      <c r="Q109">
        <v>0.5857</v>
      </c>
      <c r="R109">
        <f>Q109*P109</f>
        <v>45.39175</v>
      </c>
    </row>
    <row r="110" spans="10:12" ht="14.25">
      <c r="J110" s="1"/>
      <c r="K110" s="1"/>
      <c r="L110" s="2"/>
    </row>
    <row r="111" spans="1:18" ht="14.25">
      <c r="A111" t="s">
        <v>251</v>
      </c>
      <c r="B111" t="s">
        <v>45</v>
      </c>
      <c r="C111">
        <v>99.8</v>
      </c>
      <c r="D111" s="14">
        <v>100</v>
      </c>
      <c r="E111" t="s">
        <v>71</v>
      </c>
      <c r="F111" t="s">
        <v>72</v>
      </c>
      <c r="G111" s="1">
        <v>170</v>
      </c>
      <c r="H111" s="1">
        <v>180</v>
      </c>
      <c r="I111" s="1">
        <v>185</v>
      </c>
      <c r="J111" s="1">
        <v>130</v>
      </c>
      <c r="K111" s="1">
        <v>135</v>
      </c>
      <c r="L111" s="2" t="s">
        <v>250</v>
      </c>
      <c r="M111" s="1">
        <v>200</v>
      </c>
      <c r="N111" s="1">
        <v>210</v>
      </c>
      <c r="O111" s="2" t="s">
        <v>104</v>
      </c>
      <c r="P111">
        <f aca="true" t="shared" si="10" ref="P111:P125">MAX(G111:I111)+MAX(J111:L111)+MAX(M111:O111)</f>
        <v>530</v>
      </c>
      <c r="Q111">
        <v>0.5545</v>
      </c>
      <c r="R111">
        <f aca="true" t="shared" si="11" ref="R111:R125">P111*Q111</f>
        <v>293.885</v>
      </c>
    </row>
    <row r="112" spans="1:18" ht="14.25">
      <c r="A112" t="s">
        <v>252</v>
      </c>
      <c r="B112" t="s">
        <v>139</v>
      </c>
      <c r="C112">
        <v>95.05</v>
      </c>
      <c r="D112" s="14">
        <v>100</v>
      </c>
      <c r="G112" s="1">
        <v>155</v>
      </c>
      <c r="H112" s="1">
        <v>160</v>
      </c>
      <c r="I112" s="1">
        <v>170</v>
      </c>
      <c r="J112" s="1">
        <v>115</v>
      </c>
      <c r="K112" s="1">
        <v>120</v>
      </c>
      <c r="L112" s="2" t="s">
        <v>144</v>
      </c>
      <c r="M112" s="1">
        <v>195</v>
      </c>
      <c r="N112" s="1">
        <v>205</v>
      </c>
      <c r="O112" s="1">
        <v>210</v>
      </c>
      <c r="P112">
        <f t="shared" si="10"/>
        <v>500</v>
      </c>
      <c r="Q112">
        <v>0.5678</v>
      </c>
      <c r="R112">
        <f t="shared" si="11"/>
        <v>283.9</v>
      </c>
    </row>
    <row r="113" spans="1:18" ht="14.25">
      <c r="A113" t="s">
        <v>254</v>
      </c>
      <c r="B113" t="s">
        <v>253</v>
      </c>
      <c r="C113">
        <v>97.2</v>
      </c>
      <c r="D113" s="14">
        <v>100</v>
      </c>
      <c r="E113" t="s">
        <v>101</v>
      </c>
      <c r="F113" t="s">
        <v>100</v>
      </c>
      <c r="G113" s="1">
        <v>155</v>
      </c>
      <c r="H113" s="1">
        <v>165</v>
      </c>
      <c r="I113" s="1">
        <v>175</v>
      </c>
      <c r="J113" s="1">
        <v>90</v>
      </c>
      <c r="K113" s="1">
        <v>100</v>
      </c>
      <c r="L113" s="1">
        <v>110</v>
      </c>
      <c r="M113" s="1">
        <v>190</v>
      </c>
      <c r="N113" s="1">
        <v>202.5</v>
      </c>
      <c r="O113" s="1">
        <v>212.5</v>
      </c>
      <c r="P113">
        <f t="shared" si="10"/>
        <v>497.5</v>
      </c>
      <c r="Q113">
        <v>0.5613</v>
      </c>
      <c r="R113">
        <f t="shared" si="11"/>
        <v>279.24675</v>
      </c>
    </row>
    <row r="114" spans="1:18" ht="14.25">
      <c r="A114" t="s">
        <v>255</v>
      </c>
      <c r="B114" t="s">
        <v>62</v>
      </c>
      <c r="C114">
        <v>99.65</v>
      </c>
      <c r="D114" s="14">
        <v>100</v>
      </c>
      <c r="G114" s="1">
        <v>150</v>
      </c>
      <c r="H114" s="1">
        <v>160</v>
      </c>
      <c r="I114" s="2" t="s">
        <v>207</v>
      </c>
      <c r="J114" s="1">
        <v>120</v>
      </c>
      <c r="K114" s="1">
        <v>135</v>
      </c>
      <c r="L114" s="2" t="s">
        <v>121</v>
      </c>
      <c r="M114" s="1">
        <v>150</v>
      </c>
      <c r="N114" s="1">
        <v>180</v>
      </c>
      <c r="O114" s="1">
        <v>195</v>
      </c>
      <c r="P114">
        <f t="shared" si="10"/>
        <v>490</v>
      </c>
      <c r="Q114">
        <v>0.555</v>
      </c>
      <c r="R114">
        <f t="shared" si="11"/>
        <v>271.95000000000005</v>
      </c>
    </row>
    <row r="115" spans="1:18" ht="14.25">
      <c r="A115" t="s">
        <v>257</v>
      </c>
      <c r="B115" t="s">
        <v>45</v>
      </c>
      <c r="C115">
        <v>95.7</v>
      </c>
      <c r="D115" s="14">
        <v>100</v>
      </c>
      <c r="E115" t="s">
        <v>101</v>
      </c>
      <c r="F115" t="s">
        <v>100</v>
      </c>
      <c r="G115" s="1">
        <v>115</v>
      </c>
      <c r="H115" s="1">
        <v>125</v>
      </c>
      <c r="I115" s="2" t="s">
        <v>256</v>
      </c>
      <c r="J115" s="1">
        <v>80</v>
      </c>
      <c r="K115" s="1">
        <v>90</v>
      </c>
      <c r="L115" s="1">
        <v>100</v>
      </c>
      <c r="M115" s="1">
        <v>130</v>
      </c>
      <c r="N115" s="1">
        <v>140</v>
      </c>
      <c r="O115" s="1">
        <v>150</v>
      </c>
      <c r="P115">
        <f t="shared" si="10"/>
        <v>375</v>
      </c>
      <c r="Q115">
        <v>0.5657</v>
      </c>
      <c r="R115">
        <f t="shared" si="11"/>
        <v>212.1375</v>
      </c>
    </row>
    <row r="116" spans="1:18" ht="14.25">
      <c r="A116" t="s">
        <v>258</v>
      </c>
      <c r="B116" t="s">
        <v>45</v>
      </c>
      <c r="C116">
        <v>97.8</v>
      </c>
      <c r="D116" s="14">
        <v>100</v>
      </c>
      <c r="E116" t="s">
        <v>238</v>
      </c>
      <c r="F116" t="s">
        <v>113</v>
      </c>
      <c r="G116" s="1">
        <v>90</v>
      </c>
      <c r="H116" s="1">
        <v>100</v>
      </c>
      <c r="I116" s="2" t="s">
        <v>20</v>
      </c>
      <c r="J116" s="1">
        <v>60</v>
      </c>
      <c r="K116" s="1">
        <v>65</v>
      </c>
      <c r="L116" s="2" t="s">
        <v>73</v>
      </c>
      <c r="M116" s="1">
        <v>110</v>
      </c>
      <c r="N116" s="1">
        <v>120</v>
      </c>
      <c r="O116" s="2" t="s">
        <v>17</v>
      </c>
      <c r="P116">
        <f t="shared" si="10"/>
        <v>285</v>
      </c>
      <c r="Q116">
        <v>0.5597</v>
      </c>
      <c r="R116">
        <f t="shared" si="11"/>
        <v>159.5145</v>
      </c>
    </row>
    <row r="117" spans="1:18" ht="14.25">
      <c r="A117" t="s">
        <v>150</v>
      </c>
      <c r="B117" t="s">
        <v>247</v>
      </c>
      <c r="C117">
        <v>93.15</v>
      </c>
      <c r="D117" s="14">
        <v>100</v>
      </c>
      <c r="E117" t="s">
        <v>238</v>
      </c>
      <c r="F117" t="s">
        <v>113</v>
      </c>
      <c r="G117" s="1">
        <v>80</v>
      </c>
      <c r="H117" s="1">
        <v>90</v>
      </c>
      <c r="I117" s="2" t="s">
        <v>107</v>
      </c>
      <c r="J117" s="1">
        <v>65</v>
      </c>
      <c r="K117" s="2" t="s">
        <v>172</v>
      </c>
      <c r="L117" s="2" t="s">
        <v>172</v>
      </c>
      <c r="M117" s="1">
        <v>90</v>
      </c>
      <c r="N117" s="1">
        <v>100</v>
      </c>
      <c r="O117" s="2" t="s">
        <v>20</v>
      </c>
      <c r="P117">
        <f t="shared" si="10"/>
        <v>255</v>
      </c>
      <c r="Q117">
        <v>0.574</v>
      </c>
      <c r="R117">
        <f t="shared" si="11"/>
        <v>146.36999999999998</v>
      </c>
    </row>
    <row r="118" spans="1:18" ht="14.25">
      <c r="A118" t="s">
        <v>260</v>
      </c>
      <c r="B118" t="s">
        <v>68</v>
      </c>
      <c r="C118">
        <v>97.85</v>
      </c>
      <c r="D118" s="14">
        <v>100</v>
      </c>
      <c r="E118" t="s">
        <v>95</v>
      </c>
      <c r="F118" t="s">
        <v>259</v>
      </c>
      <c r="J118" s="1">
        <v>160</v>
      </c>
      <c r="K118" s="1">
        <v>170</v>
      </c>
      <c r="L118" s="1">
        <v>172.5</v>
      </c>
      <c r="P118">
        <f t="shared" si="10"/>
        <v>172.5</v>
      </c>
      <c r="Q118">
        <v>0.5597</v>
      </c>
      <c r="R118">
        <f t="shared" si="11"/>
        <v>96.54825</v>
      </c>
    </row>
    <row r="119" spans="1:18" ht="14.25">
      <c r="A119" t="s">
        <v>262</v>
      </c>
      <c r="B119" t="s">
        <v>57</v>
      </c>
      <c r="C119">
        <v>98.4</v>
      </c>
      <c r="D119" s="14">
        <v>100</v>
      </c>
      <c r="E119" t="s">
        <v>77</v>
      </c>
      <c r="F119" t="s">
        <v>191</v>
      </c>
      <c r="J119" s="1">
        <v>150</v>
      </c>
      <c r="K119" s="1">
        <v>160</v>
      </c>
      <c r="L119" s="1">
        <v>165</v>
      </c>
      <c r="P119">
        <f t="shared" si="10"/>
        <v>165</v>
      </c>
      <c r="Q119">
        <v>0.5583</v>
      </c>
      <c r="R119">
        <f t="shared" si="11"/>
        <v>92.1195</v>
      </c>
    </row>
    <row r="120" spans="1:18" ht="14.25">
      <c r="A120" t="s">
        <v>261</v>
      </c>
      <c r="B120" t="s">
        <v>79</v>
      </c>
      <c r="C120">
        <v>98.9</v>
      </c>
      <c r="D120" s="14">
        <v>100</v>
      </c>
      <c r="J120" s="1">
        <v>165</v>
      </c>
      <c r="K120" s="2" t="s">
        <v>115</v>
      </c>
      <c r="L120" s="2" t="s">
        <v>115</v>
      </c>
      <c r="P120">
        <f t="shared" si="10"/>
        <v>165</v>
      </c>
      <c r="Q120">
        <v>0.5568</v>
      </c>
      <c r="R120">
        <f t="shared" si="11"/>
        <v>91.872</v>
      </c>
    </row>
    <row r="121" spans="1:18" ht="14.25">
      <c r="A121" t="s">
        <v>267</v>
      </c>
      <c r="B121" t="s">
        <v>133</v>
      </c>
      <c r="C121">
        <v>98.55</v>
      </c>
      <c r="D121" s="14">
        <v>100</v>
      </c>
      <c r="E121" t="s">
        <v>266</v>
      </c>
      <c r="F121" t="s">
        <v>265</v>
      </c>
      <c r="J121" s="2" t="s">
        <v>264</v>
      </c>
      <c r="K121" s="1">
        <v>162.5</v>
      </c>
      <c r="L121" s="2" t="s">
        <v>263</v>
      </c>
      <c r="P121">
        <f t="shared" si="10"/>
        <v>162.5</v>
      </c>
      <c r="Q121">
        <v>0.5578</v>
      </c>
      <c r="R121">
        <f t="shared" si="11"/>
        <v>90.6425</v>
      </c>
    </row>
    <row r="122" spans="1:18" ht="14.25">
      <c r="A122" t="s">
        <v>269</v>
      </c>
      <c r="B122" t="s">
        <v>130</v>
      </c>
      <c r="C122">
        <v>96.2</v>
      </c>
      <c r="D122" s="14">
        <v>100</v>
      </c>
      <c r="E122" t="s">
        <v>77</v>
      </c>
      <c r="F122" t="s">
        <v>191</v>
      </c>
      <c r="J122" s="1">
        <v>145</v>
      </c>
      <c r="K122" s="1">
        <v>152.5</v>
      </c>
      <c r="L122" s="2" t="s">
        <v>268</v>
      </c>
      <c r="P122">
        <f t="shared" si="10"/>
        <v>152.5</v>
      </c>
      <c r="Q122">
        <v>0.5642</v>
      </c>
      <c r="R122">
        <f t="shared" si="11"/>
        <v>86.04050000000001</v>
      </c>
    </row>
    <row r="123" spans="1:18" ht="14.25">
      <c r="A123" t="s">
        <v>271</v>
      </c>
      <c r="B123" t="s">
        <v>270</v>
      </c>
      <c r="C123">
        <v>99.9</v>
      </c>
      <c r="D123" s="14">
        <v>100</v>
      </c>
      <c r="E123" t="s">
        <v>101</v>
      </c>
      <c r="F123" t="s">
        <v>100</v>
      </c>
      <c r="J123" s="1">
        <v>130</v>
      </c>
      <c r="K123" s="1">
        <v>140</v>
      </c>
      <c r="L123" s="1">
        <v>150</v>
      </c>
      <c r="P123">
        <f t="shared" si="10"/>
        <v>150</v>
      </c>
      <c r="Q123">
        <v>0.5543</v>
      </c>
      <c r="R123">
        <f t="shared" si="11"/>
        <v>83.145</v>
      </c>
    </row>
    <row r="124" spans="1:18" ht="14.25">
      <c r="A124" t="s">
        <v>272</v>
      </c>
      <c r="B124" t="s">
        <v>149</v>
      </c>
      <c r="C124">
        <v>93.25</v>
      </c>
      <c r="D124" s="14">
        <v>100</v>
      </c>
      <c r="E124" t="s">
        <v>154</v>
      </c>
      <c r="F124" t="s">
        <v>113</v>
      </c>
      <c r="J124" s="1">
        <v>130</v>
      </c>
      <c r="K124" s="1">
        <v>140</v>
      </c>
      <c r="L124" s="2" t="s">
        <v>217</v>
      </c>
      <c r="P124">
        <f t="shared" si="10"/>
        <v>140</v>
      </c>
      <c r="Q124">
        <v>0.5737</v>
      </c>
      <c r="R124">
        <f t="shared" si="11"/>
        <v>80.318</v>
      </c>
    </row>
    <row r="125" spans="1:18" ht="14.25">
      <c r="A125" t="s">
        <v>187</v>
      </c>
      <c r="B125" t="s">
        <v>76</v>
      </c>
      <c r="C125">
        <v>93.4</v>
      </c>
      <c r="D125" s="14">
        <v>100</v>
      </c>
      <c r="E125" t="s">
        <v>95</v>
      </c>
      <c r="F125" t="s">
        <v>24</v>
      </c>
      <c r="J125" s="1">
        <v>90</v>
      </c>
      <c r="K125" s="2" t="s">
        <v>20</v>
      </c>
      <c r="L125" s="2" t="s">
        <v>20</v>
      </c>
      <c r="P125">
        <f t="shared" si="10"/>
        <v>90</v>
      </c>
      <c r="Q125">
        <v>0.5701</v>
      </c>
      <c r="R125">
        <f t="shared" si="11"/>
        <v>51.309000000000005</v>
      </c>
    </row>
    <row r="126" spans="10:12" ht="14.25">
      <c r="J126" s="1"/>
      <c r="K126" s="2"/>
      <c r="L126" s="2"/>
    </row>
    <row r="127" spans="1:18" ht="14.25">
      <c r="A127" t="s">
        <v>246</v>
      </c>
      <c r="B127" t="s">
        <v>139</v>
      </c>
      <c r="C127">
        <v>103</v>
      </c>
      <c r="D127" s="14">
        <v>110</v>
      </c>
      <c r="E127" t="s">
        <v>238</v>
      </c>
      <c r="F127" t="s">
        <v>113</v>
      </c>
      <c r="G127" s="1">
        <v>190</v>
      </c>
      <c r="H127" s="1">
        <v>202.5</v>
      </c>
      <c r="I127" s="1">
        <v>212.5</v>
      </c>
      <c r="J127" s="1">
        <v>120</v>
      </c>
      <c r="K127" s="1">
        <v>130</v>
      </c>
      <c r="L127" s="1">
        <v>140</v>
      </c>
      <c r="M127" s="1">
        <v>220</v>
      </c>
      <c r="N127" s="1">
        <v>235</v>
      </c>
      <c r="O127" s="1">
        <v>250</v>
      </c>
      <c r="P127">
        <f>MAX(G127:I127)+MAX(J127:L127)+MAX(M127:O127)</f>
        <v>602.5</v>
      </c>
      <c r="Q127">
        <v>0.5475</v>
      </c>
      <c r="R127">
        <f>P127*Q127</f>
        <v>329.86875</v>
      </c>
    </row>
    <row r="128" spans="1:18" ht="14.25">
      <c r="A128" t="s">
        <v>244</v>
      </c>
      <c r="B128" t="s">
        <v>62</v>
      </c>
      <c r="C128">
        <v>109</v>
      </c>
      <c r="D128" s="14">
        <v>110</v>
      </c>
      <c r="E128" t="s">
        <v>200</v>
      </c>
      <c r="G128" s="1">
        <v>150</v>
      </c>
      <c r="H128" s="1">
        <v>160</v>
      </c>
      <c r="I128" s="1">
        <v>170</v>
      </c>
      <c r="J128" s="1">
        <v>120</v>
      </c>
      <c r="K128" s="2" t="s">
        <v>144</v>
      </c>
      <c r="L128" s="4">
        <v>0</v>
      </c>
      <c r="M128" s="1">
        <v>150</v>
      </c>
      <c r="N128" s="1">
        <v>160</v>
      </c>
      <c r="O128" s="1">
        <v>175</v>
      </c>
      <c r="P128">
        <f>MAX(G128:I128)+MAX(J128:L128)+MAX(M128:O128)</f>
        <v>465</v>
      </c>
      <c r="Q128">
        <v>0.5377</v>
      </c>
      <c r="R128">
        <f>P128*Q128</f>
        <v>250.0305</v>
      </c>
    </row>
    <row r="129" spans="1:18" ht="14.25">
      <c r="A129" t="s">
        <v>248</v>
      </c>
      <c r="B129" t="s">
        <v>247</v>
      </c>
      <c r="C129">
        <v>109.9</v>
      </c>
      <c r="D129" s="14">
        <v>110</v>
      </c>
      <c r="E129" t="s">
        <v>41</v>
      </c>
      <c r="F129" t="s">
        <v>42</v>
      </c>
      <c r="G129" s="1">
        <v>140</v>
      </c>
      <c r="H129" s="1">
        <v>150</v>
      </c>
      <c r="I129" s="1">
        <v>160</v>
      </c>
      <c r="J129" s="1">
        <v>120</v>
      </c>
      <c r="K129" s="2" t="s">
        <v>144</v>
      </c>
      <c r="L129" s="1">
        <v>125</v>
      </c>
      <c r="M129" s="1">
        <v>150</v>
      </c>
      <c r="N129" s="1">
        <v>160</v>
      </c>
      <c r="O129" s="1">
        <v>175</v>
      </c>
      <c r="P129">
        <f>MAX(G129:I129)+MAX(J129:L129)+MAX(M129:O129)</f>
        <v>460</v>
      </c>
      <c r="Q129">
        <v>0.5366</v>
      </c>
      <c r="R129">
        <f>P129*Q129</f>
        <v>246.83599999999998</v>
      </c>
    </row>
    <row r="130" spans="1:18" ht="14.25">
      <c r="A130" t="s">
        <v>249</v>
      </c>
      <c r="B130" t="s">
        <v>149</v>
      </c>
      <c r="C130">
        <v>109.6</v>
      </c>
      <c r="D130" s="14">
        <v>110</v>
      </c>
      <c r="E130" t="s">
        <v>238</v>
      </c>
      <c r="F130" t="s">
        <v>113</v>
      </c>
      <c r="G130" s="1">
        <v>130</v>
      </c>
      <c r="H130" s="1">
        <v>140</v>
      </c>
      <c r="I130" s="1">
        <v>152.5</v>
      </c>
      <c r="J130" s="1">
        <v>75</v>
      </c>
      <c r="K130" s="1">
        <v>82.5</v>
      </c>
      <c r="L130" s="1">
        <v>90</v>
      </c>
      <c r="M130" s="1">
        <v>150</v>
      </c>
      <c r="N130" s="1">
        <v>160</v>
      </c>
      <c r="O130" s="1">
        <v>172.5</v>
      </c>
      <c r="P130">
        <f>MAX(G130:I130)+MAX(J130:L130)+MAX(M130:O130)</f>
        <v>415</v>
      </c>
      <c r="Q130">
        <v>0.537</v>
      </c>
      <c r="R130">
        <f>P130*Q130</f>
        <v>222.85500000000002</v>
      </c>
    </row>
    <row r="131" spans="7:15" ht="14.25">
      <c r="G131" s="1"/>
      <c r="H131" s="1"/>
      <c r="I131" s="1"/>
      <c r="J131" s="1"/>
      <c r="K131" s="1"/>
      <c r="L131" s="1"/>
      <c r="M131" s="1"/>
      <c r="N131" s="1"/>
      <c r="O131" s="1"/>
    </row>
    <row r="132" spans="1:18" ht="14.25">
      <c r="A132" t="s">
        <v>241</v>
      </c>
      <c r="B132" t="s">
        <v>31</v>
      </c>
      <c r="C132">
        <v>111.9</v>
      </c>
      <c r="D132" s="14">
        <v>125</v>
      </c>
      <c r="E132" t="s">
        <v>71</v>
      </c>
      <c r="F132" t="s">
        <v>72</v>
      </c>
      <c r="G132" s="1">
        <v>150</v>
      </c>
      <c r="H132" s="1">
        <v>160</v>
      </c>
      <c r="I132" s="1">
        <v>175</v>
      </c>
      <c r="J132" s="1">
        <v>130</v>
      </c>
      <c r="K132" s="2" t="s">
        <v>177</v>
      </c>
      <c r="L132" s="1">
        <v>135</v>
      </c>
      <c r="M132" s="2" t="s">
        <v>240</v>
      </c>
      <c r="N132" s="1">
        <v>210</v>
      </c>
      <c r="O132" s="1">
        <v>217.5</v>
      </c>
      <c r="P132">
        <f>MAX(G132:I132)+MAX(J132:L132)+MAX(M132:O132)</f>
        <v>527.5</v>
      </c>
      <c r="Q132">
        <v>0.5343</v>
      </c>
      <c r="R132">
        <f>P132*Q132</f>
        <v>281.84325</v>
      </c>
    </row>
    <row r="133" spans="1:18" ht="14.25">
      <c r="A133" t="s">
        <v>244</v>
      </c>
      <c r="B133" t="s">
        <v>243</v>
      </c>
      <c r="C133">
        <v>122.9</v>
      </c>
      <c r="D133" s="14">
        <v>125</v>
      </c>
      <c r="E133" t="s">
        <v>200</v>
      </c>
      <c r="G133" s="1">
        <v>150</v>
      </c>
      <c r="H133" s="1">
        <v>160</v>
      </c>
      <c r="I133" s="1">
        <v>170</v>
      </c>
      <c r="J133" s="2" t="s">
        <v>29</v>
      </c>
      <c r="K133" s="1">
        <v>120</v>
      </c>
      <c r="L133" s="1">
        <v>130</v>
      </c>
      <c r="M133" s="1">
        <v>150</v>
      </c>
      <c r="N133" s="1">
        <v>160</v>
      </c>
      <c r="O133" s="1">
        <v>175</v>
      </c>
      <c r="P133">
        <f>MAX(G133:I133)+MAX(J133:L133)+MAX(M133:O133)</f>
        <v>475</v>
      </c>
      <c r="Q133">
        <v>0.5239</v>
      </c>
      <c r="R133">
        <f>P133*Q133</f>
        <v>248.85250000000002</v>
      </c>
    </row>
    <row r="134" spans="1:18" ht="14.25">
      <c r="A134" t="s">
        <v>242</v>
      </c>
      <c r="B134" t="s">
        <v>149</v>
      </c>
      <c r="C134">
        <v>120.45</v>
      </c>
      <c r="D134" s="14">
        <v>125</v>
      </c>
      <c r="E134" t="s">
        <v>126</v>
      </c>
      <c r="F134" t="s">
        <v>189</v>
      </c>
      <c r="G134">
        <v>0</v>
      </c>
      <c r="H134" s="1">
        <v>100</v>
      </c>
      <c r="I134" s="1">
        <v>130</v>
      </c>
      <c r="J134" s="1">
        <v>130</v>
      </c>
      <c r="K134" s="1">
        <v>140</v>
      </c>
      <c r="L134" s="2" t="s">
        <v>217</v>
      </c>
      <c r="M134" s="1">
        <v>160</v>
      </c>
      <c r="N134" s="1">
        <v>180</v>
      </c>
      <c r="O134" s="1">
        <v>205</v>
      </c>
      <c r="P134">
        <f>MAX(G134:I134)+MAX(J134:L134)+MAX(M134:O134)</f>
        <v>475</v>
      </c>
      <c r="Q134">
        <v>0.5266</v>
      </c>
      <c r="R134">
        <f>P134*Q134</f>
        <v>250.135</v>
      </c>
    </row>
    <row r="135" spans="1:18" ht="14.25">
      <c r="A135" t="s">
        <v>245</v>
      </c>
      <c r="B135" t="s">
        <v>133</v>
      </c>
      <c r="C135">
        <v>121.8</v>
      </c>
      <c r="D135" s="14">
        <v>125</v>
      </c>
      <c r="E135" t="s">
        <v>101</v>
      </c>
      <c r="F135" t="s">
        <v>100</v>
      </c>
      <c r="G135" s="1">
        <v>145</v>
      </c>
      <c r="H135" s="1">
        <v>155</v>
      </c>
      <c r="I135" s="1">
        <v>160</v>
      </c>
      <c r="J135" s="1">
        <v>70</v>
      </c>
      <c r="K135" s="1">
        <v>80</v>
      </c>
      <c r="L135" s="1">
        <v>90</v>
      </c>
      <c r="M135" s="1">
        <v>145</v>
      </c>
      <c r="N135" s="1">
        <v>155</v>
      </c>
      <c r="O135" s="1">
        <v>165</v>
      </c>
      <c r="P135">
        <f>MAX(G135:I135)+MAX(J135:L135)+MAX(M135:O135)</f>
        <v>415</v>
      </c>
      <c r="Q135">
        <v>0.5251</v>
      </c>
      <c r="R135">
        <f>P135*Q135</f>
        <v>217.9165</v>
      </c>
    </row>
    <row r="136" spans="7:15" ht="14.25">
      <c r="G136" s="1"/>
      <c r="H136" s="1"/>
      <c r="I136" s="1"/>
      <c r="J136" s="1"/>
      <c r="K136" s="1"/>
      <c r="L136" s="1"/>
      <c r="M136" s="1"/>
      <c r="N136" s="1"/>
      <c r="O136" s="1"/>
    </row>
    <row r="137" spans="1:18" ht="14.25">
      <c r="A137" t="s">
        <v>239</v>
      </c>
      <c r="B137" t="s">
        <v>68</v>
      </c>
      <c r="C137">
        <v>126.1</v>
      </c>
      <c r="D137" s="14">
        <v>140</v>
      </c>
      <c r="E137" t="s">
        <v>238</v>
      </c>
      <c r="F137" t="s">
        <v>113</v>
      </c>
      <c r="G137" s="1">
        <v>140</v>
      </c>
      <c r="H137" s="1">
        <v>150</v>
      </c>
      <c r="I137" s="1">
        <v>160</v>
      </c>
      <c r="J137" s="1">
        <v>130</v>
      </c>
      <c r="K137" s="1">
        <v>137.5</v>
      </c>
      <c r="L137" s="1">
        <v>142.5</v>
      </c>
      <c r="M137" s="1">
        <v>190</v>
      </c>
      <c r="N137" s="1">
        <v>205</v>
      </c>
      <c r="O137" s="1">
        <v>220</v>
      </c>
      <c r="P137">
        <f>MAX(G137:I137)+MAX(J137:L137)+MAX(M137:O137)</f>
        <v>522.5</v>
      </c>
      <c r="Q137">
        <v>0.5197</v>
      </c>
      <c r="R137">
        <f>P137*Q137</f>
        <v>271.54325</v>
      </c>
    </row>
    <row r="140" spans="1:3" ht="21">
      <c r="A140" s="12" t="s">
        <v>308</v>
      </c>
      <c r="B140" s="12"/>
      <c r="C140" s="12"/>
    </row>
    <row r="141" spans="1:18" ht="14.25">
      <c r="A141" t="s">
        <v>1</v>
      </c>
      <c r="B141" t="s">
        <v>2</v>
      </c>
      <c r="C141" t="s">
        <v>3</v>
      </c>
      <c r="D141" s="14" t="s">
        <v>4</v>
      </c>
      <c r="E141" t="s">
        <v>5</v>
      </c>
      <c r="F141" t="s">
        <v>6</v>
      </c>
      <c r="G141" t="s">
        <v>7</v>
      </c>
      <c r="H141">
        <v>2</v>
      </c>
      <c r="I141">
        <v>3</v>
      </c>
      <c r="J141" t="s">
        <v>8</v>
      </c>
      <c r="K141">
        <v>2</v>
      </c>
      <c r="L141">
        <v>3</v>
      </c>
      <c r="M141" t="s">
        <v>9</v>
      </c>
      <c r="N141">
        <v>2</v>
      </c>
      <c r="O141">
        <v>3</v>
      </c>
      <c r="P141" t="s">
        <v>10</v>
      </c>
      <c r="Q141" t="s">
        <v>11</v>
      </c>
      <c r="R141" t="s">
        <v>12</v>
      </c>
    </row>
    <row r="142" spans="1:18" ht="14.25">
      <c r="A142" t="s">
        <v>311</v>
      </c>
      <c r="B142" t="s">
        <v>45</v>
      </c>
      <c r="C142">
        <v>49.6</v>
      </c>
      <c r="D142" s="14">
        <v>52</v>
      </c>
      <c r="E142" t="s">
        <v>15</v>
      </c>
      <c r="F142" t="s">
        <v>113</v>
      </c>
      <c r="G142" s="1">
        <v>100</v>
      </c>
      <c r="H142" s="1">
        <v>115</v>
      </c>
      <c r="I142" s="1">
        <v>130</v>
      </c>
      <c r="J142" s="1">
        <v>55</v>
      </c>
      <c r="K142" s="2" t="s">
        <v>34</v>
      </c>
      <c r="L142" s="4">
        <v>0</v>
      </c>
      <c r="M142" s="1">
        <v>120</v>
      </c>
      <c r="N142" s="1">
        <v>135</v>
      </c>
      <c r="O142" s="2" t="s">
        <v>121</v>
      </c>
      <c r="P142">
        <f>MAX(G142:I142)+MAX(J142:L142)+MAX(M142:O142)</f>
        <v>320</v>
      </c>
      <c r="Q142">
        <v>1.0062</v>
      </c>
      <c r="R142">
        <f>P142*Q142</f>
        <v>321.984</v>
      </c>
    </row>
    <row r="143" spans="7:15" ht="14.25">
      <c r="G143" s="1"/>
      <c r="H143" s="1"/>
      <c r="I143" s="1"/>
      <c r="J143" s="1"/>
      <c r="K143" s="2"/>
      <c r="L143" s="4"/>
      <c r="M143" s="1"/>
      <c r="N143" s="1"/>
      <c r="O143" s="2"/>
    </row>
    <row r="144" spans="1:18" ht="14.25">
      <c r="A144" t="s">
        <v>320</v>
      </c>
      <c r="B144" t="s">
        <v>230</v>
      </c>
      <c r="C144">
        <v>59.85</v>
      </c>
      <c r="D144" s="14">
        <v>60</v>
      </c>
      <c r="F144" t="s">
        <v>313</v>
      </c>
      <c r="J144" s="1">
        <v>105</v>
      </c>
      <c r="K144" s="1">
        <v>112.5</v>
      </c>
      <c r="L144" s="1">
        <v>117.5</v>
      </c>
      <c r="P144">
        <f>MAX(G144:I144)+MAX(J144:L144)+MAX(M144:O144)</f>
        <v>117.5</v>
      </c>
      <c r="Q144">
        <v>0.9156</v>
      </c>
      <c r="R144">
        <f>P144*Q144</f>
        <v>107.583</v>
      </c>
    </row>
    <row r="145" spans="1:18" ht="14.25">
      <c r="A145" t="s">
        <v>52</v>
      </c>
      <c r="B145" t="s">
        <v>53</v>
      </c>
      <c r="C145">
        <v>59.4</v>
      </c>
      <c r="D145" s="14">
        <v>60</v>
      </c>
      <c r="F145" t="s">
        <v>313</v>
      </c>
      <c r="J145" s="1">
        <v>65</v>
      </c>
      <c r="K145" s="1">
        <v>70</v>
      </c>
      <c r="L145" s="1">
        <v>72.5</v>
      </c>
      <c r="P145">
        <f>MAX(G145:I145)+MAX(J145:L145)+MAX(M145:O145)</f>
        <v>72.5</v>
      </c>
      <c r="Q145">
        <v>0.8213</v>
      </c>
      <c r="R145">
        <f>P145*Q145</f>
        <v>59.544250000000005</v>
      </c>
    </row>
    <row r="146" spans="10:12" ht="14.25">
      <c r="J146" s="1"/>
      <c r="K146" s="1"/>
      <c r="L146" s="1"/>
    </row>
    <row r="147" spans="1:18" ht="14.25">
      <c r="A147" t="s">
        <v>315</v>
      </c>
      <c r="B147" t="s">
        <v>45</v>
      </c>
      <c r="C147">
        <v>66.15</v>
      </c>
      <c r="D147" s="14">
        <v>67.5</v>
      </c>
      <c r="E147" t="s">
        <v>15</v>
      </c>
      <c r="F147" t="s">
        <v>113</v>
      </c>
      <c r="G147" s="1">
        <v>150</v>
      </c>
      <c r="H147" s="1">
        <v>160</v>
      </c>
      <c r="I147" s="1">
        <v>172.5</v>
      </c>
      <c r="J147" s="1">
        <v>90</v>
      </c>
      <c r="K147" s="1">
        <v>95</v>
      </c>
      <c r="L147" s="2" t="s">
        <v>286</v>
      </c>
      <c r="M147" s="1">
        <v>150</v>
      </c>
      <c r="N147" s="1">
        <v>165</v>
      </c>
      <c r="O147" s="1">
        <v>180</v>
      </c>
      <c r="P147">
        <f>MAX(G147:I147)+MAX(J147:L147)+MAX(M147:O147)</f>
        <v>447.5</v>
      </c>
      <c r="Q147">
        <v>0.7398</v>
      </c>
      <c r="R147">
        <f>P147*Q147</f>
        <v>331.0605</v>
      </c>
    </row>
    <row r="148" spans="1:18" ht="14.25">
      <c r="A148" t="s">
        <v>312</v>
      </c>
      <c r="B148" t="s">
        <v>62</v>
      </c>
      <c r="C148">
        <v>66.6</v>
      </c>
      <c r="D148" s="14">
        <v>67.5</v>
      </c>
      <c r="F148" t="s">
        <v>313</v>
      </c>
      <c r="G148" s="1">
        <v>150</v>
      </c>
      <c r="H148" s="1">
        <v>170</v>
      </c>
      <c r="I148" s="2" t="s">
        <v>314</v>
      </c>
      <c r="J148" s="1">
        <v>90</v>
      </c>
      <c r="K148" s="1">
        <v>95</v>
      </c>
      <c r="L148" s="2" t="s">
        <v>286</v>
      </c>
      <c r="M148" s="1">
        <v>140</v>
      </c>
      <c r="N148" s="1">
        <v>150</v>
      </c>
      <c r="O148" s="1">
        <v>160</v>
      </c>
      <c r="P148">
        <f>MAX(G148:I148)+MAX(J148:L148)+MAX(M148:O148)</f>
        <v>425</v>
      </c>
      <c r="Q148">
        <v>0.7347</v>
      </c>
      <c r="R148">
        <f>P148*Q148</f>
        <v>312.2475</v>
      </c>
    </row>
    <row r="149" spans="1:18" ht="14.25">
      <c r="A149" t="s">
        <v>321</v>
      </c>
      <c r="B149" t="s">
        <v>76</v>
      </c>
      <c r="C149">
        <v>64.1</v>
      </c>
      <c r="D149" s="14">
        <v>67.5</v>
      </c>
      <c r="E149" t="s">
        <v>71</v>
      </c>
      <c r="F149" t="s">
        <v>72</v>
      </c>
      <c r="J149" s="1">
        <v>130</v>
      </c>
      <c r="K149" s="1">
        <v>140</v>
      </c>
      <c r="L149" s="1">
        <v>142.5</v>
      </c>
      <c r="P149">
        <f>MAX(G149:I149)+MAX(J149:L149)+MAX(M149:O149)</f>
        <v>142.5</v>
      </c>
      <c r="Q149">
        <v>0.7613</v>
      </c>
      <c r="R149">
        <f>P149*Q149</f>
        <v>108.48525</v>
      </c>
    </row>
    <row r="150" spans="1:18" ht="14.25">
      <c r="A150" t="s">
        <v>322</v>
      </c>
      <c r="B150" t="s">
        <v>149</v>
      </c>
      <c r="C150">
        <v>66.9</v>
      </c>
      <c r="D150" s="14">
        <v>67.5</v>
      </c>
      <c r="F150" t="s">
        <v>313</v>
      </c>
      <c r="J150" s="1">
        <v>100</v>
      </c>
      <c r="K150" s="1">
        <v>110</v>
      </c>
      <c r="L150" s="2" t="s">
        <v>98</v>
      </c>
      <c r="P150">
        <f>MAX(G150:I150)+MAX(J150:L150)+MAX(M150:O150)</f>
        <v>110</v>
      </c>
      <c r="Q150">
        <v>0.7317</v>
      </c>
      <c r="R150">
        <f>P150*Q150</f>
        <v>80.487</v>
      </c>
    </row>
    <row r="151" spans="1:18" ht="14.25">
      <c r="A151" t="s">
        <v>311</v>
      </c>
      <c r="B151" t="s">
        <v>123</v>
      </c>
      <c r="C151">
        <v>63.95</v>
      </c>
      <c r="D151" s="14">
        <v>67.5</v>
      </c>
      <c r="E151" t="s">
        <v>15</v>
      </c>
      <c r="F151" t="s">
        <v>113</v>
      </c>
      <c r="J151" s="1">
        <v>75</v>
      </c>
      <c r="K151" s="1">
        <v>80</v>
      </c>
      <c r="L151" s="1">
        <v>85</v>
      </c>
      <c r="P151">
        <f>MAX(G151:I151)+MAX(J151:L151)+MAX(M151:O151)</f>
        <v>85</v>
      </c>
      <c r="Q151">
        <v>0.7636</v>
      </c>
      <c r="R151">
        <f>P151*Q151</f>
        <v>64.90599999999999</v>
      </c>
    </row>
    <row r="152" spans="10:12" ht="14.25">
      <c r="J152" s="1"/>
      <c r="K152" s="1"/>
      <c r="L152" s="1"/>
    </row>
    <row r="153" spans="1:18" ht="14.25">
      <c r="A153" t="s">
        <v>318</v>
      </c>
      <c r="B153" t="s">
        <v>76</v>
      </c>
      <c r="C153">
        <v>74.7</v>
      </c>
      <c r="D153" s="14">
        <v>75</v>
      </c>
      <c r="E153" t="s">
        <v>15</v>
      </c>
      <c r="F153" t="s">
        <v>113</v>
      </c>
      <c r="G153" s="1">
        <v>190</v>
      </c>
      <c r="H153" s="1">
        <v>210</v>
      </c>
      <c r="I153" s="1">
        <v>220</v>
      </c>
      <c r="J153" s="1">
        <v>120</v>
      </c>
      <c r="K153" s="1">
        <v>127.5</v>
      </c>
      <c r="L153" s="1">
        <v>130</v>
      </c>
      <c r="M153" s="1">
        <v>210</v>
      </c>
      <c r="N153" s="1">
        <v>230</v>
      </c>
      <c r="O153" s="2" t="s">
        <v>319</v>
      </c>
      <c r="P153">
        <f>MAX(G153:I153)+MAX(J153:L153)+MAX(M153:O153)</f>
        <v>580</v>
      </c>
      <c r="Q153">
        <v>0.6666</v>
      </c>
      <c r="R153">
        <f>P153*Q153</f>
        <v>386.628</v>
      </c>
    </row>
    <row r="154" spans="1:18" ht="14.25">
      <c r="A154" t="s">
        <v>316</v>
      </c>
      <c r="B154" t="s">
        <v>36</v>
      </c>
      <c r="C154">
        <v>74.55</v>
      </c>
      <c r="D154" s="14">
        <v>75</v>
      </c>
      <c r="F154" t="s">
        <v>313</v>
      </c>
      <c r="G154" s="1">
        <v>180</v>
      </c>
      <c r="H154" s="1">
        <v>190</v>
      </c>
      <c r="I154" s="2" t="s">
        <v>317</v>
      </c>
      <c r="J154" s="1">
        <v>110</v>
      </c>
      <c r="K154" s="1">
        <v>112.5</v>
      </c>
      <c r="L154" s="2" t="s">
        <v>28</v>
      </c>
      <c r="M154" s="1">
        <v>200</v>
      </c>
      <c r="N154" s="1">
        <v>210</v>
      </c>
      <c r="O154" s="1">
        <v>215</v>
      </c>
      <c r="P154">
        <f>MAX(G154:I154)+MAX(J154:L154)+MAX(M154:O154)</f>
        <v>517.5</v>
      </c>
      <c r="Q154">
        <v>0.668</v>
      </c>
      <c r="R154">
        <f>P154*Q154</f>
        <v>345.69</v>
      </c>
    </row>
    <row r="155" spans="1:18" ht="14.25">
      <c r="A155" t="s">
        <v>323</v>
      </c>
      <c r="B155" t="s">
        <v>45</v>
      </c>
      <c r="C155">
        <v>71.9</v>
      </c>
      <c r="D155" s="14">
        <v>75</v>
      </c>
      <c r="E155" t="s">
        <v>95</v>
      </c>
      <c r="F155" t="s">
        <v>191</v>
      </c>
      <c r="J155" s="1">
        <v>140</v>
      </c>
      <c r="K155" s="2" t="s">
        <v>217</v>
      </c>
      <c r="L155" s="2" t="s">
        <v>217</v>
      </c>
      <c r="P155">
        <f>MAX(G155:I155)+MAX(J155:L155)+MAX(M155:O155)</f>
        <v>140</v>
      </c>
      <c r="Q155">
        <v>0.6874</v>
      </c>
      <c r="R155">
        <f>P155*Q155</f>
        <v>96.236</v>
      </c>
    </row>
    <row r="156" spans="1:18" ht="14.25">
      <c r="A156" t="s">
        <v>324</v>
      </c>
      <c r="B156" t="s">
        <v>247</v>
      </c>
      <c r="C156">
        <v>73.7</v>
      </c>
      <c r="D156" s="14">
        <v>75</v>
      </c>
      <c r="E156" t="s">
        <v>71</v>
      </c>
      <c r="F156" t="s">
        <v>72</v>
      </c>
      <c r="J156" s="2" t="s">
        <v>325</v>
      </c>
      <c r="K156" s="2" t="s">
        <v>17</v>
      </c>
      <c r="L156" s="1">
        <v>130</v>
      </c>
      <c r="P156">
        <f>MAX(G156:I156)+MAX(J156:L156)+MAX(M156:O156)</f>
        <v>130</v>
      </c>
      <c r="Q156">
        <v>0.6737</v>
      </c>
      <c r="R156">
        <f>P156*Q156</f>
        <v>87.58099999999999</v>
      </c>
    </row>
    <row r="157" spans="10:12" ht="14.25">
      <c r="J157" s="2"/>
      <c r="K157" s="2"/>
      <c r="L157" s="1"/>
    </row>
    <row r="158" spans="1:18" ht="14.25">
      <c r="A158" t="s">
        <v>348</v>
      </c>
      <c r="B158" t="s">
        <v>59</v>
      </c>
      <c r="C158">
        <v>81.4</v>
      </c>
      <c r="D158" s="14">
        <v>82.5</v>
      </c>
      <c r="F158" t="s">
        <v>313</v>
      </c>
      <c r="G158" s="1">
        <v>200</v>
      </c>
      <c r="H158" s="1">
        <v>210</v>
      </c>
      <c r="I158" s="1">
        <v>220</v>
      </c>
      <c r="J158" s="1">
        <v>140</v>
      </c>
      <c r="K158" s="2" t="s">
        <v>217</v>
      </c>
      <c r="L158" s="2" t="s">
        <v>217</v>
      </c>
      <c r="M158" s="1">
        <v>200</v>
      </c>
      <c r="N158" s="1">
        <v>210</v>
      </c>
      <c r="O158" s="1">
        <v>220</v>
      </c>
      <c r="P158">
        <f aca="true" t="shared" si="12" ref="P158:P164">MAX(G158:I158)+MAX(J158:L158)+MAX(M158:O158)</f>
        <v>580</v>
      </c>
      <c r="Q158">
        <v>0.6251</v>
      </c>
      <c r="R158">
        <f aca="true" t="shared" si="13" ref="R158:R164">P158*Q158</f>
        <v>362.558</v>
      </c>
    </row>
    <row r="159" spans="1:18" ht="14.25">
      <c r="A159" t="s">
        <v>352</v>
      </c>
      <c r="B159" t="s">
        <v>351</v>
      </c>
      <c r="C159">
        <v>75.1</v>
      </c>
      <c r="D159" s="14">
        <v>82.5</v>
      </c>
      <c r="E159" t="s">
        <v>15</v>
      </c>
      <c r="F159" t="s">
        <v>113</v>
      </c>
      <c r="G159" s="1">
        <v>170</v>
      </c>
      <c r="H159" s="1">
        <v>185</v>
      </c>
      <c r="I159" s="1">
        <v>200</v>
      </c>
      <c r="J159" s="1">
        <v>85</v>
      </c>
      <c r="K159" s="1">
        <v>95</v>
      </c>
      <c r="L159" s="2" t="s">
        <v>107</v>
      </c>
      <c r="M159" s="1">
        <v>180</v>
      </c>
      <c r="N159" s="1">
        <v>190</v>
      </c>
      <c r="O159" s="1">
        <v>202.5</v>
      </c>
      <c r="P159">
        <f t="shared" si="12"/>
        <v>497.5</v>
      </c>
      <c r="Q159">
        <v>0.6638</v>
      </c>
      <c r="R159">
        <f t="shared" si="13"/>
        <v>330.2405</v>
      </c>
    </row>
    <row r="160" spans="1:18" ht="14.25">
      <c r="A160" t="s">
        <v>342</v>
      </c>
      <c r="B160" t="s">
        <v>59</v>
      </c>
      <c r="C160">
        <v>75.7</v>
      </c>
      <c r="D160" s="14">
        <v>82.5</v>
      </c>
      <c r="E160" t="s">
        <v>15</v>
      </c>
      <c r="F160" t="s">
        <v>113</v>
      </c>
      <c r="G160" s="1">
        <v>190</v>
      </c>
      <c r="H160" s="1">
        <v>210</v>
      </c>
      <c r="I160" s="2" t="s">
        <v>341</v>
      </c>
      <c r="J160" s="1">
        <v>50</v>
      </c>
      <c r="K160" s="4">
        <v>0</v>
      </c>
      <c r="L160" s="4">
        <v>0</v>
      </c>
      <c r="M160" s="1">
        <v>220</v>
      </c>
      <c r="N160" s="1">
        <v>235</v>
      </c>
      <c r="O160" s="2" t="s">
        <v>340</v>
      </c>
      <c r="P160">
        <f t="shared" si="12"/>
        <v>495</v>
      </c>
      <c r="Q160">
        <v>0.6598</v>
      </c>
      <c r="R160">
        <f t="shared" si="13"/>
        <v>326.601</v>
      </c>
    </row>
    <row r="161" spans="1:18" ht="14.25">
      <c r="A161" t="s">
        <v>335</v>
      </c>
      <c r="B161" t="s">
        <v>45</v>
      </c>
      <c r="C161">
        <v>77</v>
      </c>
      <c r="D161" s="14">
        <v>82.5</v>
      </c>
      <c r="E161" t="s">
        <v>332</v>
      </c>
      <c r="F161" t="s">
        <v>191</v>
      </c>
      <c r="J161" s="1">
        <v>145</v>
      </c>
      <c r="K161" s="1">
        <v>155</v>
      </c>
      <c r="L161" s="1">
        <v>165</v>
      </c>
      <c r="P161">
        <f t="shared" si="12"/>
        <v>165</v>
      </c>
      <c r="Q161">
        <v>0.6511</v>
      </c>
      <c r="R161">
        <f t="shared" si="13"/>
        <v>107.4315</v>
      </c>
    </row>
    <row r="162" spans="1:18" ht="14.25">
      <c r="A162" t="s">
        <v>331</v>
      </c>
      <c r="B162" t="s">
        <v>130</v>
      </c>
      <c r="C162">
        <v>81</v>
      </c>
      <c r="D162" s="14">
        <v>82.5</v>
      </c>
      <c r="F162" t="s">
        <v>191</v>
      </c>
      <c r="J162" s="1">
        <v>140</v>
      </c>
      <c r="K162" s="1">
        <v>150</v>
      </c>
      <c r="L162" s="2" t="s">
        <v>330</v>
      </c>
      <c r="P162">
        <f t="shared" si="12"/>
        <v>150</v>
      </c>
      <c r="Q162">
        <v>0.6273</v>
      </c>
      <c r="R162">
        <f t="shared" si="13"/>
        <v>94.095</v>
      </c>
    </row>
    <row r="163" spans="1:18" ht="14.25">
      <c r="A163" t="s">
        <v>334</v>
      </c>
      <c r="B163" t="s">
        <v>45</v>
      </c>
      <c r="C163">
        <v>78.75</v>
      </c>
      <c r="D163" s="14">
        <v>82.5</v>
      </c>
      <c r="E163" t="s">
        <v>332</v>
      </c>
      <c r="F163" t="s">
        <v>191</v>
      </c>
      <c r="J163" s="1">
        <v>140</v>
      </c>
      <c r="K163" s="2" t="s">
        <v>217</v>
      </c>
      <c r="L163" s="2" t="s">
        <v>217</v>
      </c>
      <c r="P163">
        <f t="shared" si="12"/>
        <v>140</v>
      </c>
      <c r="Q163">
        <v>0.6405</v>
      </c>
      <c r="R163">
        <f t="shared" si="13"/>
        <v>89.66999999999999</v>
      </c>
    </row>
    <row r="164" spans="1:18" ht="14.25">
      <c r="A164" t="s">
        <v>333</v>
      </c>
      <c r="B164" t="s">
        <v>76</v>
      </c>
      <c r="C164">
        <v>81</v>
      </c>
      <c r="D164" s="14">
        <v>82.5</v>
      </c>
      <c r="E164" t="s">
        <v>332</v>
      </c>
      <c r="F164" t="s">
        <v>191</v>
      </c>
      <c r="J164" s="1">
        <v>130</v>
      </c>
      <c r="K164" s="2" t="s">
        <v>26</v>
      </c>
      <c r="L164" s="1">
        <v>140</v>
      </c>
      <c r="P164">
        <f t="shared" si="12"/>
        <v>140</v>
      </c>
      <c r="Q164">
        <v>0.6273</v>
      </c>
      <c r="R164">
        <f t="shared" si="13"/>
        <v>87.822</v>
      </c>
    </row>
    <row r="165" spans="10:12" ht="14.25">
      <c r="J165" s="1"/>
      <c r="K165" s="2"/>
      <c r="L165" s="1"/>
    </row>
    <row r="166" spans="1:18" ht="14.25">
      <c r="A166" t="s">
        <v>339</v>
      </c>
      <c r="B166" t="s">
        <v>23</v>
      </c>
      <c r="C166">
        <v>90</v>
      </c>
      <c r="D166" s="14">
        <v>90</v>
      </c>
      <c r="E166" t="s">
        <v>15</v>
      </c>
      <c r="F166" t="s">
        <v>113</v>
      </c>
      <c r="G166" s="1">
        <v>220</v>
      </c>
      <c r="H166" s="1">
        <v>240</v>
      </c>
      <c r="I166" s="1">
        <v>255</v>
      </c>
      <c r="J166" s="1">
        <v>180</v>
      </c>
      <c r="K166" s="1">
        <v>195</v>
      </c>
      <c r="L166" s="1">
        <v>202.5</v>
      </c>
      <c r="M166" s="1">
        <v>240</v>
      </c>
      <c r="N166" s="1">
        <v>260</v>
      </c>
      <c r="O166" s="1">
        <v>280</v>
      </c>
      <c r="P166">
        <f aca="true" t="shared" si="14" ref="P166:P172">MAX(G166:I166)+MAX(J166:L166)+MAX(M166:O166)</f>
        <v>737.5</v>
      </c>
      <c r="Q166">
        <v>0.5853</v>
      </c>
      <c r="R166">
        <f aca="true" t="shared" si="15" ref="R166:R172">P166*Q166</f>
        <v>431.65875000000005</v>
      </c>
    </row>
    <row r="167" spans="1:18" ht="14.25">
      <c r="A167" t="s">
        <v>347</v>
      </c>
      <c r="B167" t="s">
        <v>346</v>
      </c>
      <c r="C167">
        <v>85.7</v>
      </c>
      <c r="D167" s="14">
        <v>90</v>
      </c>
      <c r="F167" t="s">
        <v>345</v>
      </c>
      <c r="G167" s="1">
        <v>200</v>
      </c>
      <c r="H167" s="2" t="s">
        <v>344</v>
      </c>
      <c r="I167" s="2" t="s">
        <v>198</v>
      </c>
      <c r="J167" s="1">
        <v>130</v>
      </c>
      <c r="K167" s="2" t="s">
        <v>26</v>
      </c>
      <c r="L167" s="1">
        <v>140</v>
      </c>
      <c r="M167" s="1">
        <v>220</v>
      </c>
      <c r="N167" s="2" t="s">
        <v>343</v>
      </c>
      <c r="O167" s="1">
        <v>240</v>
      </c>
      <c r="P167">
        <f t="shared" si="14"/>
        <v>580</v>
      </c>
      <c r="Q167">
        <v>0.6036</v>
      </c>
      <c r="R167">
        <f t="shared" si="15"/>
        <v>350.088</v>
      </c>
    </row>
    <row r="168" spans="1:18" ht="14.25">
      <c r="A168" t="s">
        <v>350</v>
      </c>
      <c r="B168" t="s">
        <v>59</v>
      </c>
      <c r="C168">
        <v>89.5</v>
      </c>
      <c r="D168" s="14">
        <v>90</v>
      </c>
      <c r="E168" t="s">
        <v>15</v>
      </c>
      <c r="F168" t="s">
        <v>113</v>
      </c>
      <c r="G168" s="1">
        <v>180</v>
      </c>
      <c r="H168" s="1">
        <v>200</v>
      </c>
      <c r="I168" s="1">
        <v>220</v>
      </c>
      <c r="J168" s="1">
        <v>110</v>
      </c>
      <c r="K168" s="1">
        <v>120</v>
      </c>
      <c r="L168" s="1">
        <v>125</v>
      </c>
      <c r="M168" s="1">
        <v>190</v>
      </c>
      <c r="N168" s="2" t="s">
        <v>349</v>
      </c>
      <c r="O168" s="1">
        <v>205</v>
      </c>
      <c r="P168">
        <f t="shared" si="14"/>
        <v>550</v>
      </c>
      <c r="Q168">
        <v>0.5873</v>
      </c>
      <c r="R168">
        <f t="shared" si="15"/>
        <v>323.01500000000004</v>
      </c>
    </row>
    <row r="169" spans="1:18" ht="14.25">
      <c r="A169" t="s">
        <v>205</v>
      </c>
      <c r="B169" t="s">
        <v>68</v>
      </c>
      <c r="C169">
        <v>90</v>
      </c>
      <c r="D169" s="14">
        <v>90</v>
      </c>
      <c r="J169" s="1">
        <v>170</v>
      </c>
      <c r="K169" s="1">
        <v>180</v>
      </c>
      <c r="L169" s="2" t="s">
        <v>314</v>
      </c>
      <c r="P169">
        <f t="shared" si="14"/>
        <v>180</v>
      </c>
      <c r="Q169">
        <v>0.5853</v>
      </c>
      <c r="R169">
        <f t="shared" si="15"/>
        <v>105.35400000000001</v>
      </c>
    </row>
    <row r="170" spans="1:18" ht="14.25">
      <c r="A170" t="s">
        <v>326</v>
      </c>
      <c r="B170" t="s">
        <v>173</v>
      </c>
      <c r="C170">
        <v>90</v>
      </c>
      <c r="D170" s="14">
        <v>90</v>
      </c>
      <c r="E170" t="s">
        <v>95</v>
      </c>
      <c r="F170" t="s">
        <v>191</v>
      </c>
      <c r="J170" s="1">
        <v>170</v>
      </c>
      <c r="K170" s="1">
        <v>175</v>
      </c>
      <c r="L170" s="2" t="s">
        <v>207</v>
      </c>
      <c r="P170">
        <f t="shared" si="14"/>
        <v>175</v>
      </c>
      <c r="Q170">
        <v>0.5853</v>
      </c>
      <c r="R170">
        <f t="shared" si="15"/>
        <v>102.42750000000001</v>
      </c>
    </row>
    <row r="171" spans="1:18" ht="14.25">
      <c r="A171" t="s">
        <v>329</v>
      </c>
      <c r="B171" t="s">
        <v>162</v>
      </c>
      <c r="C171">
        <v>87.6</v>
      </c>
      <c r="D171" s="14">
        <v>90</v>
      </c>
      <c r="E171" t="s">
        <v>77</v>
      </c>
      <c r="F171" t="s">
        <v>191</v>
      </c>
      <c r="J171" s="2" t="s">
        <v>115</v>
      </c>
      <c r="K171" s="1">
        <v>170</v>
      </c>
      <c r="L171" s="2" t="s">
        <v>207</v>
      </c>
      <c r="P171">
        <f t="shared" si="14"/>
        <v>170</v>
      </c>
      <c r="Q171">
        <v>0.5952</v>
      </c>
      <c r="R171">
        <f t="shared" si="15"/>
        <v>101.184</v>
      </c>
    </row>
    <row r="172" spans="1:18" ht="14.25">
      <c r="A172" t="s">
        <v>327</v>
      </c>
      <c r="B172" t="s">
        <v>76</v>
      </c>
      <c r="C172">
        <v>90</v>
      </c>
      <c r="D172" s="14">
        <v>90</v>
      </c>
      <c r="J172" s="1">
        <v>150</v>
      </c>
      <c r="K172" s="1">
        <v>160</v>
      </c>
      <c r="L172" s="2" t="s">
        <v>115</v>
      </c>
      <c r="P172">
        <f t="shared" si="14"/>
        <v>160</v>
      </c>
      <c r="Q172">
        <v>0.5853</v>
      </c>
      <c r="R172">
        <f t="shared" si="15"/>
        <v>93.64800000000001</v>
      </c>
    </row>
    <row r="173" spans="10:12" ht="14.25">
      <c r="J173" s="1"/>
      <c r="K173" s="1"/>
      <c r="L173" s="2"/>
    </row>
    <row r="174" spans="1:18" ht="14.25">
      <c r="A174" t="s">
        <v>366</v>
      </c>
      <c r="B174" t="s">
        <v>62</v>
      </c>
      <c r="C174">
        <v>98.4</v>
      </c>
      <c r="D174" s="14">
        <v>100</v>
      </c>
      <c r="E174" t="s">
        <v>365</v>
      </c>
      <c r="F174" t="s">
        <v>113</v>
      </c>
      <c r="G174" s="1">
        <v>200</v>
      </c>
      <c r="H174" s="1">
        <v>210</v>
      </c>
      <c r="I174" s="1">
        <v>220</v>
      </c>
      <c r="J174" s="1">
        <v>160</v>
      </c>
      <c r="K174" s="2" t="s">
        <v>115</v>
      </c>
      <c r="L174" s="4">
        <v>0</v>
      </c>
      <c r="M174" s="1">
        <v>250</v>
      </c>
      <c r="N174" s="1">
        <v>270</v>
      </c>
      <c r="O174" s="2" t="s">
        <v>364</v>
      </c>
      <c r="P174">
        <f>MAX(G174:I174)+MAX(J174:L174)+MAX(M174:O174)</f>
        <v>650</v>
      </c>
      <c r="Q174">
        <v>0.5583</v>
      </c>
      <c r="R174">
        <f>P174*Q174</f>
        <v>362.89500000000004</v>
      </c>
    </row>
    <row r="175" spans="1:16" ht="14.25">
      <c r="A175" t="s">
        <v>369</v>
      </c>
      <c r="B175" t="s">
        <v>49</v>
      </c>
      <c r="C175">
        <v>92.3</v>
      </c>
      <c r="D175" s="14">
        <v>100</v>
      </c>
      <c r="F175" t="s">
        <v>51</v>
      </c>
      <c r="G175" s="1">
        <v>180</v>
      </c>
      <c r="H175" s="1">
        <v>190</v>
      </c>
      <c r="I175" s="1">
        <v>200</v>
      </c>
      <c r="J175" s="1">
        <v>140</v>
      </c>
      <c r="K175" s="2" t="s">
        <v>121</v>
      </c>
      <c r="L175" s="1">
        <v>150</v>
      </c>
      <c r="M175" s="1">
        <v>200</v>
      </c>
      <c r="N175" s="1">
        <v>210</v>
      </c>
      <c r="O175" s="2" t="s">
        <v>344</v>
      </c>
      <c r="P175">
        <f>MAX(G175:I175)+MAX(J175:L175)+MAX(M175:O175)</f>
        <v>560</v>
      </c>
    </row>
    <row r="176" spans="1:16" ht="14.25">
      <c r="A176" t="s">
        <v>361</v>
      </c>
      <c r="B176" t="s">
        <v>45</v>
      </c>
      <c r="C176">
        <v>96.9</v>
      </c>
      <c r="D176" s="14">
        <v>100</v>
      </c>
      <c r="E176" t="s">
        <v>15</v>
      </c>
      <c r="F176" t="s">
        <v>113</v>
      </c>
      <c r="J176" s="1">
        <v>190</v>
      </c>
      <c r="K176" s="1">
        <v>202.5</v>
      </c>
      <c r="L176" s="2" t="s">
        <v>104</v>
      </c>
      <c r="P176">
        <f>MAX(G176:I176)+MAX(J176:L176)+MAX(M176:O176)</f>
        <v>202.5</v>
      </c>
    </row>
    <row r="177" spans="1:18" ht="14.25">
      <c r="A177" t="s">
        <v>358</v>
      </c>
      <c r="B177" t="s">
        <v>130</v>
      </c>
      <c r="C177">
        <v>97.75</v>
      </c>
      <c r="D177" s="14">
        <v>100</v>
      </c>
      <c r="E177" t="s">
        <v>77</v>
      </c>
      <c r="F177" t="s">
        <v>191</v>
      </c>
      <c r="J177" s="1">
        <v>170</v>
      </c>
      <c r="K177" s="1">
        <v>180</v>
      </c>
      <c r="L177" s="1">
        <v>187.5</v>
      </c>
      <c r="P177">
        <f>MAX(G177:I177)+MAX(J177:L177)+MAX(M177:O177)</f>
        <v>187.5</v>
      </c>
      <c r="Q177">
        <v>0.5599</v>
      </c>
      <c r="R177">
        <f>P177*Q177</f>
        <v>104.98124999999999</v>
      </c>
    </row>
    <row r="178" spans="1:18" ht="14.25">
      <c r="A178" t="s">
        <v>154</v>
      </c>
      <c r="B178" t="s">
        <v>68</v>
      </c>
      <c r="C178">
        <v>93.1</v>
      </c>
      <c r="D178" s="14">
        <v>100</v>
      </c>
      <c r="E178" t="s">
        <v>15</v>
      </c>
      <c r="F178" t="s">
        <v>113</v>
      </c>
      <c r="J178" s="1">
        <v>185</v>
      </c>
      <c r="K178" s="2" t="s">
        <v>203</v>
      </c>
      <c r="L178" s="2" t="s">
        <v>203</v>
      </c>
      <c r="P178">
        <f>MAX(G178:I178)+MAX(J178:L178)+MAX(M178:O178)</f>
        <v>185</v>
      </c>
      <c r="Q178">
        <v>0.574</v>
      </c>
      <c r="R178">
        <f>P178*Q178</f>
        <v>106.19</v>
      </c>
    </row>
    <row r="179" spans="10:12" ht="14.25">
      <c r="J179" s="1"/>
      <c r="K179" s="2"/>
      <c r="L179" s="2"/>
    </row>
    <row r="180" spans="1:18" ht="14.25">
      <c r="A180" t="s">
        <v>41</v>
      </c>
      <c r="B180" t="s">
        <v>139</v>
      </c>
      <c r="C180">
        <v>105.9</v>
      </c>
      <c r="D180" s="14">
        <v>110</v>
      </c>
      <c r="E180" t="s">
        <v>15</v>
      </c>
      <c r="F180" t="s">
        <v>113</v>
      </c>
      <c r="G180" s="1">
        <v>220</v>
      </c>
      <c r="H180" s="1">
        <v>240</v>
      </c>
      <c r="I180" s="1">
        <v>260</v>
      </c>
      <c r="J180" s="1">
        <v>185</v>
      </c>
      <c r="K180" s="2" t="s">
        <v>203</v>
      </c>
      <c r="L180" s="1">
        <v>195</v>
      </c>
      <c r="M180" s="1">
        <v>220</v>
      </c>
      <c r="N180" s="1">
        <v>240</v>
      </c>
      <c r="O180" s="1">
        <v>260</v>
      </c>
      <c r="P180">
        <f>MAX(G180:I180)+MAX(J180:L180)+MAX(M180:O180)</f>
        <v>715</v>
      </c>
      <c r="Q180">
        <v>0.5422</v>
      </c>
      <c r="R180">
        <f>P180*Q180</f>
        <v>387.673</v>
      </c>
    </row>
    <row r="181" spans="1:18" ht="14.25">
      <c r="A181" t="s">
        <v>370</v>
      </c>
      <c r="B181" t="s">
        <v>45</v>
      </c>
      <c r="C181">
        <v>110</v>
      </c>
      <c r="D181" s="14">
        <v>110</v>
      </c>
      <c r="E181" t="s">
        <v>359</v>
      </c>
      <c r="F181" t="s">
        <v>191</v>
      </c>
      <c r="G181" s="2" t="s">
        <v>317</v>
      </c>
      <c r="H181" s="1">
        <v>200</v>
      </c>
      <c r="I181" s="2" t="s">
        <v>198</v>
      </c>
      <c r="J181" s="1">
        <v>100</v>
      </c>
      <c r="K181" s="1">
        <v>120</v>
      </c>
      <c r="L181" s="2" t="s">
        <v>17</v>
      </c>
      <c r="M181" s="1">
        <v>180</v>
      </c>
      <c r="N181" s="1">
        <v>200</v>
      </c>
      <c r="O181" s="1">
        <v>210</v>
      </c>
      <c r="P181">
        <f>MAX(G181:I181)+MAX(J181:L181)+MAX(M181:O181)</f>
        <v>530</v>
      </c>
      <c r="Q181">
        <v>0.5365</v>
      </c>
      <c r="R181">
        <f>P181*Q181</f>
        <v>284.34499999999997</v>
      </c>
    </row>
    <row r="182" spans="1:18" ht="14.25">
      <c r="A182" t="s">
        <v>95</v>
      </c>
      <c r="B182" t="s">
        <v>356</v>
      </c>
      <c r="C182">
        <v>107.75</v>
      </c>
      <c r="D182" s="14">
        <v>110</v>
      </c>
      <c r="F182" t="s">
        <v>355</v>
      </c>
      <c r="J182" s="1">
        <v>200</v>
      </c>
      <c r="K182" s="1">
        <v>210</v>
      </c>
      <c r="L182" s="2" t="s">
        <v>198</v>
      </c>
      <c r="P182">
        <f>MAX(G182:I182)+MAX(J182:L182)+MAX(M182:O182)</f>
        <v>210</v>
      </c>
      <c r="Q182">
        <v>0.5395</v>
      </c>
      <c r="R182">
        <f>P182*Q182</f>
        <v>113.295</v>
      </c>
    </row>
    <row r="183" spans="1:18" ht="14.25">
      <c r="A183" t="s">
        <v>142</v>
      </c>
      <c r="B183" t="s">
        <v>45</v>
      </c>
      <c r="C183">
        <v>105.8</v>
      </c>
      <c r="D183" s="14">
        <v>110</v>
      </c>
      <c r="E183" t="s">
        <v>15</v>
      </c>
      <c r="F183" t="s">
        <v>113</v>
      </c>
      <c r="J183" s="1">
        <v>140</v>
      </c>
      <c r="K183" s="2" t="s">
        <v>121</v>
      </c>
      <c r="L183" s="1">
        <v>150</v>
      </c>
      <c r="P183">
        <f>MAX(G183:I183)+MAX(J183:L183)+MAX(M183:O183)</f>
        <v>150</v>
      </c>
      <c r="Q183">
        <v>0.5424</v>
      </c>
      <c r="R183">
        <f>P183*Q183</f>
        <v>81.36</v>
      </c>
    </row>
    <row r="184" spans="10:12" ht="14.25">
      <c r="J184" s="1"/>
      <c r="K184" s="1"/>
      <c r="L184" s="2"/>
    </row>
    <row r="185" spans="1:18" ht="14.25">
      <c r="A185" t="s">
        <v>363</v>
      </c>
      <c r="B185" t="s">
        <v>36</v>
      </c>
      <c r="C185">
        <v>112.85</v>
      </c>
      <c r="D185" s="14">
        <v>125</v>
      </c>
      <c r="E185" t="s">
        <v>359</v>
      </c>
      <c r="F185" t="s">
        <v>191</v>
      </c>
      <c r="G185" s="1">
        <v>230</v>
      </c>
      <c r="H185" s="1">
        <v>260</v>
      </c>
      <c r="I185" s="1">
        <v>280</v>
      </c>
      <c r="J185" s="1">
        <v>160</v>
      </c>
      <c r="K185" s="1">
        <v>180</v>
      </c>
      <c r="L185" s="1">
        <v>195</v>
      </c>
      <c r="M185" s="1">
        <v>250</v>
      </c>
      <c r="N185" s="1">
        <v>280</v>
      </c>
      <c r="O185" s="1">
        <v>300</v>
      </c>
      <c r="P185">
        <f>MAX(G185:I185)+MAX(J185:L185)+MAX(M185:O185)</f>
        <v>775</v>
      </c>
      <c r="Q185">
        <v>0.5334</v>
      </c>
      <c r="R185">
        <f>P185*Q185</f>
        <v>413.385</v>
      </c>
    </row>
    <row r="186" spans="1:18" ht="14.25">
      <c r="A186" t="s">
        <v>368</v>
      </c>
      <c r="B186" t="s">
        <v>367</v>
      </c>
      <c r="C186">
        <v>115.9</v>
      </c>
      <c r="D186" s="14">
        <v>125</v>
      </c>
      <c r="F186" t="s">
        <v>345</v>
      </c>
      <c r="G186" s="1">
        <v>180</v>
      </c>
      <c r="H186" s="1">
        <v>200</v>
      </c>
      <c r="I186" s="1">
        <v>215</v>
      </c>
      <c r="J186" s="1">
        <v>150</v>
      </c>
      <c r="K186" s="1">
        <v>160</v>
      </c>
      <c r="L186" s="1">
        <v>165</v>
      </c>
      <c r="M186" s="1">
        <v>180</v>
      </c>
      <c r="N186" s="1">
        <v>210</v>
      </c>
      <c r="O186" s="1">
        <v>225</v>
      </c>
      <c r="P186">
        <f>MAX(G186:I186)+MAX(J186:L186)+MAX(M186:O186)</f>
        <v>605</v>
      </c>
      <c r="Q186">
        <v>0.5306</v>
      </c>
      <c r="R186">
        <f>P186*Q186</f>
        <v>321.013</v>
      </c>
    </row>
    <row r="189" spans="1:3" ht="21">
      <c r="A189" s="24" t="s">
        <v>375</v>
      </c>
      <c r="B189" s="24"/>
      <c r="C189" s="24"/>
    </row>
    <row r="190" spans="1:18" ht="14.25">
      <c r="A190" t="s">
        <v>1</v>
      </c>
      <c r="B190" t="s">
        <v>2</v>
      </c>
      <c r="C190" t="s">
        <v>3</v>
      </c>
      <c r="D190" s="14" t="s">
        <v>4</v>
      </c>
      <c r="E190" t="s">
        <v>5</v>
      </c>
      <c r="F190" t="s">
        <v>6</v>
      </c>
      <c r="G190" t="s">
        <v>7</v>
      </c>
      <c r="H190">
        <v>2</v>
      </c>
      <c r="I190">
        <v>3</v>
      </c>
      <c r="J190" t="s">
        <v>8</v>
      </c>
      <c r="K190">
        <v>2</v>
      </c>
      <c r="L190">
        <v>3</v>
      </c>
      <c r="M190" t="s">
        <v>9</v>
      </c>
      <c r="N190">
        <v>2</v>
      </c>
      <c r="O190">
        <v>3</v>
      </c>
      <c r="P190" t="s">
        <v>10</v>
      </c>
      <c r="Q190" t="s">
        <v>11</v>
      </c>
      <c r="R190" t="s">
        <v>12</v>
      </c>
    </row>
    <row r="191" spans="1:18" ht="14.25">
      <c r="A191" t="s">
        <v>310</v>
      </c>
      <c r="B191" t="s">
        <v>68</v>
      </c>
      <c r="C191">
        <v>74.9</v>
      </c>
      <c r="D191" s="14">
        <v>75</v>
      </c>
      <c r="E191" t="s">
        <v>46</v>
      </c>
      <c r="F191" t="s">
        <v>47</v>
      </c>
      <c r="G191" s="1">
        <v>85</v>
      </c>
      <c r="H191" s="1">
        <v>100</v>
      </c>
      <c r="I191" s="1">
        <v>110</v>
      </c>
      <c r="J191" s="1">
        <v>75</v>
      </c>
      <c r="K191" s="1">
        <v>80</v>
      </c>
      <c r="L191" s="2" t="s">
        <v>21</v>
      </c>
      <c r="M191" s="1">
        <v>110</v>
      </c>
      <c r="N191" s="1">
        <v>125</v>
      </c>
      <c r="O191" s="1">
        <v>135</v>
      </c>
      <c r="P191">
        <f>MAX(G191:I191)+MAX(J191:L191)+MAX(M191:O191)</f>
        <v>325</v>
      </c>
      <c r="Q191">
        <v>0.6652</v>
      </c>
      <c r="R191">
        <f>P191*Q191</f>
        <v>216.19</v>
      </c>
    </row>
    <row r="192" spans="7:15" ht="14.25">
      <c r="G192" s="1"/>
      <c r="H192" s="1"/>
      <c r="I192" s="1"/>
      <c r="J192" s="1"/>
      <c r="K192" s="1"/>
      <c r="L192" s="2"/>
      <c r="M192" s="1"/>
      <c r="N192" s="1"/>
      <c r="O192" s="1"/>
    </row>
    <row r="193" spans="1:18" ht="14.25">
      <c r="A193" t="s">
        <v>338</v>
      </c>
      <c r="B193" t="s">
        <v>130</v>
      </c>
      <c r="C193">
        <v>81.15</v>
      </c>
      <c r="D193" s="14">
        <v>82.5</v>
      </c>
      <c r="E193" t="s">
        <v>15</v>
      </c>
      <c r="F193" t="s">
        <v>113</v>
      </c>
      <c r="G193">
        <v>0</v>
      </c>
      <c r="H193" s="2" t="s">
        <v>82</v>
      </c>
      <c r="I193" s="1">
        <v>80</v>
      </c>
      <c r="J193" s="1">
        <v>50</v>
      </c>
      <c r="K193" s="2" t="s">
        <v>34</v>
      </c>
      <c r="L193" s="2" t="s">
        <v>34</v>
      </c>
      <c r="M193" s="1">
        <v>100</v>
      </c>
      <c r="N193" s="1">
        <v>115</v>
      </c>
      <c r="O193" s="2" t="s">
        <v>17</v>
      </c>
      <c r="P193">
        <f>MAX(G193:I193)+MAX(J193:L193)+MAX(M193:O193)</f>
        <v>245</v>
      </c>
      <c r="Q193">
        <v>0.6268</v>
      </c>
      <c r="R193">
        <f>P193*Q193</f>
        <v>153.566</v>
      </c>
    </row>
    <row r="194" spans="8:15" ht="14.25">
      <c r="H194" s="2"/>
      <c r="I194" s="1"/>
      <c r="J194" s="1"/>
      <c r="K194" s="2"/>
      <c r="L194" s="2"/>
      <c r="M194" s="1"/>
      <c r="N194" s="1"/>
      <c r="O194" s="2"/>
    </row>
    <row r="195" spans="1:18" ht="14.25">
      <c r="A195" t="s">
        <v>71</v>
      </c>
      <c r="B195" t="s">
        <v>354</v>
      </c>
      <c r="C195">
        <v>88</v>
      </c>
      <c r="D195" s="14">
        <v>90</v>
      </c>
      <c r="F195" t="s">
        <v>72</v>
      </c>
      <c r="G195" s="1">
        <v>170</v>
      </c>
      <c r="H195" s="2" t="s">
        <v>207</v>
      </c>
      <c r="I195" s="1">
        <v>180</v>
      </c>
      <c r="J195" s="1">
        <v>125</v>
      </c>
      <c r="K195" s="2" t="s">
        <v>353</v>
      </c>
      <c r="L195" s="2" t="s">
        <v>353</v>
      </c>
      <c r="M195" s="1">
        <v>180</v>
      </c>
      <c r="N195" s="2" t="s">
        <v>317</v>
      </c>
      <c r="O195" s="2" t="s">
        <v>317</v>
      </c>
      <c r="P195">
        <f>MAX(G195:I195)+MAX(J195:L195)+MAX(M195:O195)</f>
        <v>485</v>
      </c>
      <c r="Q195">
        <v>0.5935</v>
      </c>
      <c r="R195">
        <f>P195*Q195</f>
        <v>287.8475</v>
      </c>
    </row>
    <row r="196" spans="1:18" ht="14.25">
      <c r="A196" t="s">
        <v>337</v>
      </c>
      <c r="B196" t="s">
        <v>336</v>
      </c>
      <c r="C196">
        <v>89.1</v>
      </c>
      <c r="D196" s="14">
        <v>90</v>
      </c>
      <c r="E196" t="s">
        <v>15</v>
      </c>
      <c r="F196" t="s">
        <v>113</v>
      </c>
      <c r="G196" s="2" t="s">
        <v>26</v>
      </c>
      <c r="H196" s="1">
        <v>140</v>
      </c>
      <c r="I196" s="2" t="s">
        <v>121</v>
      </c>
      <c r="J196" s="1">
        <v>85</v>
      </c>
      <c r="K196" s="2" t="s">
        <v>65</v>
      </c>
      <c r="L196" s="2" t="s">
        <v>65</v>
      </c>
      <c r="M196" s="1">
        <v>160</v>
      </c>
      <c r="N196" s="1">
        <v>170</v>
      </c>
      <c r="O196" s="2" t="s">
        <v>207</v>
      </c>
      <c r="P196">
        <f>MAX(G196:I196)+MAX(J196:L196)+MAX(M196:O196)</f>
        <v>395</v>
      </c>
      <c r="Q196">
        <v>0.5889</v>
      </c>
      <c r="R196">
        <f>P196*Q196</f>
        <v>232.6155</v>
      </c>
    </row>
    <row r="197" spans="1:16" ht="14.25">
      <c r="A197" t="s">
        <v>328</v>
      </c>
      <c r="B197" t="s">
        <v>196</v>
      </c>
      <c r="C197">
        <v>89.1</v>
      </c>
      <c r="D197" s="14">
        <v>90</v>
      </c>
      <c r="E197" t="s">
        <v>15</v>
      </c>
      <c r="F197" t="s">
        <v>113</v>
      </c>
      <c r="J197">
        <v>0</v>
      </c>
      <c r="K197" s="1">
        <v>130</v>
      </c>
      <c r="L197" s="2" t="s">
        <v>26</v>
      </c>
      <c r="P197">
        <f>MAX(G197:I197)+MAX(J197:L197)+MAX(M197:O197)</f>
        <v>130</v>
      </c>
    </row>
    <row r="198" spans="1:18" ht="14.25">
      <c r="A198" t="s">
        <v>93</v>
      </c>
      <c r="B198" t="s">
        <v>49</v>
      </c>
      <c r="C198">
        <v>85.2</v>
      </c>
      <c r="D198" s="14">
        <v>90</v>
      </c>
      <c r="F198" t="s">
        <v>47</v>
      </c>
      <c r="J198" s="1">
        <v>85</v>
      </c>
      <c r="K198" s="1">
        <v>90</v>
      </c>
      <c r="L198" s="1">
        <v>92.5</v>
      </c>
      <c r="P198">
        <f>MAX(G198:I198)+MAX(J198:L198)+MAX(M198:O198)</f>
        <v>92.5</v>
      </c>
      <c r="Q198">
        <v>0.6059</v>
      </c>
      <c r="R198">
        <f>P198*Q198</f>
        <v>56.04575</v>
      </c>
    </row>
    <row r="199" spans="7:15" ht="14.25">
      <c r="G199" s="1"/>
      <c r="H199" s="2"/>
      <c r="I199" s="1"/>
      <c r="J199" s="1"/>
      <c r="K199" s="2"/>
      <c r="L199" s="2"/>
      <c r="M199" s="1"/>
      <c r="N199" s="2"/>
      <c r="O199" s="2"/>
    </row>
    <row r="200" spans="1:16" ht="14.25">
      <c r="A200" t="s">
        <v>369</v>
      </c>
      <c r="B200" t="s">
        <v>49</v>
      </c>
      <c r="C200">
        <v>92.3</v>
      </c>
      <c r="D200" s="14">
        <v>100</v>
      </c>
      <c r="F200" t="s">
        <v>51</v>
      </c>
      <c r="G200" s="1">
        <v>180</v>
      </c>
      <c r="H200" s="1">
        <v>190</v>
      </c>
      <c r="I200" s="1">
        <v>200</v>
      </c>
      <c r="J200" s="1">
        <v>140</v>
      </c>
      <c r="K200" s="2" t="s">
        <v>121</v>
      </c>
      <c r="L200" s="1">
        <v>150</v>
      </c>
      <c r="M200" s="1">
        <v>200</v>
      </c>
      <c r="N200" s="1">
        <v>210</v>
      </c>
      <c r="O200" s="2" t="s">
        <v>344</v>
      </c>
      <c r="P200">
        <f>MAX(G200:I200)+MAX(J200:L200)+MAX(M200:O200)</f>
        <v>560</v>
      </c>
    </row>
    <row r="201" spans="1:18" ht="14.25">
      <c r="A201" t="s">
        <v>373</v>
      </c>
      <c r="B201" t="s">
        <v>372</v>
      </c>
      <c r="C201">
        <v>99.6</v>
      </c>
      <c r="D201" s="14">
        <v>100</v>
      </c>
      <c r="E201" t="s">
        <v>359</v>
      </c>
      <c r="F201" t="s">
        <v>191</v>
      </c>
      <c r="G201" s="1">
        <v>160</v>
      </c>
      <c r="H201" s="1">
        <v>180</v>
      </c>
      <c r="I201" s="1">
        <v>200</v>
      </c>
      <c r="J201" s="1">
        <v>110</v>
      </c>
      <c r="K201" s="1">
        <v>120</v>
      </c>
      <c r="L201" s="1">
        <v>130</v>
      </c>
      <c r="M201" s="1">
        <v>140</v>
      </c>
      <c r="N201" s="1">
        <v>170</v>
      </c>
      <c r="O201" s="1">
        <v>190</v>
      </c>
      <c r="P201">
        <f>MAX(G201:I201)+MAX(J201:L201)+MAX(M201:O201)</f>
        <v>520</v>
      </c>
      <c r="Q201">
        <v>0.555</v>
      </c>
      <c r="R201">
        <f>P201*Q201</f>
        <v>288.6</v>
      </c>
    </row>
    <row r="202" spans="1:16" ht="14.25">
      <c r="A202" t="s">
        <v>205</v>
      </c>
      <c r="B202" t="s">
        <v>45</v>
      </c>
      <c r="C202">
        <v>92.1</v>
      </c>
      <c r="D202" s="14">
        <v>100</v>
      </c>
      <c r="F202" t="s">
        <v>51</v>
      </c>
      <c r="G202" s="1">
        <v>130</v>
      </c>
      <c r="H202" s="1">
        <v>150</v>
      </c>
      <c r="I202" s="1">
        <v>160</v>
      </c>
      <c r="J202" s="1">
        <v>90</v>
      </c>
      <c r="K202" s="1">
        <v>105</v>
      </c>
      <c r="L202" s="2" t="s">
        <v>29</v>
      </c>
      <c r="M202" s="1">
        <v>140</v>
      </c>
      <c r="N202" s="1">
        <v>160</v>
      </c>
      <c r="O202" s="1">
        <v>185</v>
      </c>
      <c r="P202">
        <f>MAX(G202:I202)+MAX(J202:L202)+MAX(M202:O202)</f>
        <v>450</v>
      </c>
    </row>
    <row r="203" spans="1:18" ht="14.25">
      <c r="A203" t="s">
        <v>360</v>
      </c>
      <c r="B203" t="s">
        <v>49</v>
      </c>
      <c r="C203">
        <v>97</v>
      </c>
      <c r="D203" s="14">
        <v>100</v>
      </c>
      <c r="E203" t="s">
        <v>359</v>
      </c>
      <c r="F203" t="s">
        <v>191</v>
      </c>
      <c r="J203" s="1">
        <v>125</v>
      </c>
      <c r="K203" s="1">
        <v>135</v>
      </c>
      <c r="L203" s="1">
        <v>142.5</v>
      </c>
      <c r="P203">
        <f>MAX(G203:I203)+MAX(J203:L203)+MAX(M203:O203)</f>
        <v>142.5</v>
      </c>
      <c r="Q203">
        <v>0.5619</v>
      </c>
      <c r="R203">
        <f>P203*Q203</f>
        <v>80.07074999999999</v>
      </c>
    </row>
    <row r="204" spans="1:18" ht="14.25">
      <c r="A204" t="s">
        <v>362</v>
      </c>
      <c r="B204" t="s">
        <v>68</v>
      </c>
      <c r="C204">
        <v>95.1</v>
      </c>
      <c r="D204" s="14">
        <v>100</v>
      </c>
      <c r="E204" t="s">
        <v>101</v>
      </c>
      <c r="F204" t="s">
        <v>100</v>
      </c>
      <c r="J204" s="1">
        <v>120</v>
      </c>
      <c r="K204" s="1">
        <v>130</v>
      </c>
      <c r="L204" s="2" t="s">
        <v>256</v>
      </c>
      <c r="P204">
        <f>MAX(G204:I204)+MAX(J204:L204)+MAX(M204:O204)</f>
        <v>130</v>
      </c>
      <c r="Q204">
        <v>0.5675</v>
      </c>
      <c r="R204">
        <f>P204*Q204</f>
        <v>73.775</v>
      </c>
    </row>
    <row r="205" spans="7:15" ht="14.25">
      <c r="G205" s="1"/>
      <c r="H205" s="1"/>
      <c r="I205" s="1"/>
      <c r="J205" s="1"/>
      <c r="K205" s="2"/>
      <c r="L205" s="1"/>
      <c r="M205" s="1"/>
      <c r="N205" s="1"/>
      <c r="O205" s="2"/>
    </row>
    <row r="206" spans="1:18" ht="14.25">
      <c r="A206" t="s">
        <v>371</v>
      </c>
      <c r="B206" t="s">
        <v>139</v>
      </c>
      <c r="C206">
        <v>105.7</v>
      </c>
      <c r="D206" s="14">
        <v>110</v>
      </c>
      <c r="F206" t="s">
        <v>313</v>
      </c>
      <c r="G206" s="1">
        <v>220</v>
      </c>
      <c r="H206" s="2" t="s">
        <v>319</v>
      </c>
      <c r="I206" s="1">
        <v>240</v>
      </c>
      <c r="J206" s="1">
        <v>125</v>
      </c>
      <c r="K206" s="2" t="s">
        <v>177</v>
      </c>
      <c r="L206" s="2" t="s">
        <v>177</v>
      </c>
      <c r="M206" s="1">
        <v>200</v>
      </c>
      <c r="N206" s="2" t="s">
        <v>104</v>
      </c>
      <c r="O206" s="2" t="s">
        <v>104</v>
      </c>
      <c r="P206">
        <f>MAX(G206:I206)+MAX(J206:L206)+MAX(M206:O206)</f>
        <v>565</v>
      </c>
      <c r="Q206">
        <v>0.5426</v>
      </c>
      <c r="R206">
        <f>P206*Q206</f>
        <v>306.56899999999996</v>
      </c>
    </row>
    <row r="207" spans="1:18" ht="14.25">
      <c r="A207" t="s">
        <v>374</v>
      </c>
      <c r="B207" t="s">
        <v>23</v>
      </c>
      <c r="C207">
        <v>102.6</v>
      </c>
      <c r="D207" s="14">
        <v>110</v>
      </c>
      <c r="E207" t="s">
        <v>238</v>
      </c>
      <c r="F207" t="s">
        <v>113</v>
      </c>
      <c r="G207">
        <v>0</v>
      </c>
      <c r="H207" s="2" t="s">
        <v>26</v>
      </c>
      <c r="I207" s="1">
        <v>140</v>
      </c>
      <c r="J207" s="1">
        <v>85</v>
      </c>
      <c r="K207" s="1">
        <v>90</v>
      </c>
      <c r="L207" s="1">
        <v>95</v>
      </c>
      <c r="M207" s="1">
        <v>150</v>
      </c>
      <c r="N207" s="1">
        <v>170</v>
      </c>
      <c r="O207" s="2" t="s">
        <v>207</v>
      </c>
      <c r="P207">
        <f>MAX(G207:I207)+MAX(J207:L207)+MAX(M207:O207)</f>
        <v>405</v>
      </c>
      <c r="Q207">
        <v>0.5483</v>
      </c>
      <c r="R207">
        <f>P207*Q207</f>
        <v>222.0615</v>
      </c>
    </row>
    <row r="208" spans="1:16" ht="14.25">
      <c r="A208" t="s">
        <v>357</v>
      </c>
      <c r="B208" t="s">
        <v>23</v>
      </c>
      <c r="C208">
        <v>105.75</v>
      </c>
      <c r="D208" s="14">
        <v>110</v>
      </c>
      <c r="F208" t="s">
        <v>51</v>
      </c>
      <c r="J208" s="1">
        <v>150</v>
      </c>
      <c r="K208" s="1">
        <v>160</v>
      </c>
      <c r="L208" s="1">
        <v>167.5</v>
      </c>
      <c r="P208">
        <f>MAX(G208:I208)+MAX(J208:L208)+MAX(M208:O208)</f>
        <v>167.5</v>
      </c>
    </row>
    <row r="209" spans="1:18" ht="14.25">
      <c r="A209" t="s">
        <v>142</v>
      </c>
      <c r="B209" t="s">
        <v>45</v>
      </c>
      <c r="C209">
        <v>105.8</v>
      </c>
      <c r="D209" s="14">
        <v>110</v>
      </c>
      <c r="E209" t="s">
        <v>15</v>
      </c>
      <c r="F209" t="s">
        <v>113</v>
      </c>
      <c r="J209" s="1">
        <v>140</v>
      </c>
      <c r="K209" s="2" t="s">
        <v>121</v>
      </c>
      <c r="L209" s="1">
        <v>150</v>
      </c>
      <c r="P209">
        <f>MAX(G209:I209)+MAX(J209:L209)+MAX(M209:O209)</f>
        <v>150</v>
      </c>
      <c r="Q209">
        <v>0.5424</v>
      </c>
      <c r="R209">
        <f>P209*Q209</f>
        <v>81.36</v>
      </c>
    </row>
    <row r="212" spans="1:3" ht="21">
      <c r="A212" s="24" t="s">
        <v>273</v>
      </c>
      <c r="B212" s="25"/>
      <c r="C212" s="25"/>
    </row>
    <row r="213" spans="1:18" ht="14.25">
      <c r="A213" t="s">
        <v>1</v>
      </c>
      <c r="B213" t="s">
        <v>2</v>
      </c>
      <c r="C213" t="s">
        <v>3</v>
      </c>
      <c r="D213" s="14" t="s">
        <v>4</v>
      </c>
      <c r="E213" t="s">
        <v>5</v>
      </c>
      <c r="F213" t="s">
        <v>6</v>
      </c>
      <c r="G213" t="s">
        <v>7</v>
      </c>
      <c r="H213">
        <v>2</v>
      </c>
      <c r="I213">
        <v>3</v>
      </c>
      <c r="J213" t="s">
        <v>8</v>
      </c>
      <c r="K213">
        <v>2</v>
      </c>
      <c r="L213">
        <v>3</v>
      </c>
      <c r="M213" t="s">
        <v>9</v>
      </c>
      <c r="N213">
        <v>2</v>
      </c>
      <c r="O213">
        <v>3</v>
      </c>
      <c r="P213" t="s">
        <v>10</v>
      </c>
      <c r="Q213" t="s">
        <v>274</v>
      </c>
      <c r="R213" t="s">
        <v>12</v>
      </c>
    </row>
    <row r="214" spans="1:18" ht="14.25">
      <c r="A214" t="s">
        <v>275</v>
      </c>
      <c r="B214" t="s">
        <v>276</v>
      </c>
      <c r="C214">
        <v>46.9</v>
      </c>
      <c r="D214" s="14">
        <v>48</v>
      </c>
      <c r="E214" t="s">
        <v>71</v>
      </c>
      <c r="F214" t="s">
        <v>72</v>
      </c>
      <c r="G214" s="1">
        <v>40</v>
      </c>
      <c r="H214" s="1">
        <v>45</v>
      </c>
      <c r="I214" s="2" t="s">
        <v>277</v>
      </c>
      <c r="J214" s="1">
        <v>25</v>
      </c>
      <c r="K214" s="2" t="s">
        <v>278</v>
      </c>
      <c r="L214" s="1">
        <v>30</v>
      </c>
      <c r="M214" s="1">
        <v>55</v>
      </c>
      <c r="N214" s="1">
        <v>60</v>
      </c>
      <c r="O214" s="4">
        <v>0</v>
      </c>
      <c r="P214">
        <f>MAX(G214:I214)+MAX(J214:L214)+MAX(M214:O214)</f>
        <v>135</v>
      </c>
      <c r="Q214">
        <v>0.1053</v>
      </c>
      <c r="R214">
        <f>P214*Q214</f>
        <v>14.2155</v>
      </c>
    </row>
    <row r="215" spans="7:15" ht="14.25">
      <c r="G215" s="1"/>
      <c r="H215" s="1"/>
      <c r="I215" s="2"/>
      <c r="J215" s="1"/>
      <c r="K215" s="2"/>
      <c r="L215" s="1"/>
      <c r="M215" s="1"/>
      <c r="N215" s="1"/>
      <c r="O215" s="4"/>
    </row>
    <row r="216" spans="1:18" ht="14.25">
      <c r="A216" t="s">
        <v>300</v>
      </c>
      <c r="B216" t="s">
        <v>290</v>
      </c>
      <c r="C216">
        <v>49.6</v>
      </c>
      <c r="D216" s="14">
        <v>52</v>
      </c>
      <c r="E216" t="s">
        <v>77</v>
      </c>
      <c r="F216" t="s">
        <v>191</v>
      </c>
      <c r="J216" s="1">
        <v>35</v>
      </c>
      <c r="K216" s="1">
        <v>42.5</v>
      </c>
      <c r="L216" s="2" t="s">
        <v>301</v>
      </c>
      <c r="P216">
        <f>MAX(G216:I216)+MAX(J216:L216)+MAX(M216:O216)</f>
        <v>42.5</v>
      </c>
      <c r="Q216">
        <v>1.0065</v>
      </c>
      <c r="R216">
        <f>P216*Q216</f>
        <v>42.77625</v>
      </c>
    </row>
    <row r="217" spans="1:18" ht="14.25">
      <c r="A217" t="s">
        <v>302</v>
      </c>
      <c r="B217" t="s">
        <v>303</v>
      </c>
      <c r="C217">
        <v>51.1</v>
      </c>
      <c r="D217" s="14">
        <v>52</v>
      </c>
      <c r="E217" t="s">
        <v>15</v>
      </c>
      <c r="F217" t="s">
        <v>113</v>
      </c>
      <c r="J217" s="1">
        <v>30</v>
      </c>
      <c r="K217" s="2" t="s">
        <v>43</v>
      </c>
      <c r="L217" s="2" t="s">
        <v>43</v>
      </c>
      <c r="P217">
        <f>MAX(G217:I217)+MAX(J217:L217)+MAX(M217:O217)</f>
        <v>30</v>
      </c>
      <c r="Q217">
        <v>0.9825</v>
      </c>
      <c r="R217">
        <f>P217*Q217</f>
        <v>29.475</v>
      </c>
    </row>
    <row r="218" spans="10:12" ht="14.25">
      <c r="J218" s="1"/>
      <c r="K218" s="2"/>
      <c r="L218" s="2"/>
    </row>
    <row r="219" spans="1:18" ht="14.25">
      <c r="A219" t="s">
        <v>287</v>
      </c>
      <c r="B219" t="s">
        <v>288</v>
      </c>
      <c r="C219">
        <v>55.8</v>
      </c>
      <c r="D219" s="14">
        <v>56</v>
      </c>
      <c r="E219" t="s">
        <v>15</v>
      </c>
      <c r="F219" t="s">
        <v>113</v>
      </c>
      <c r="G219" s="1">
        <v>60</v>
      </c>
      <c r="H219" s="1">
        <v>70</v>
      </c>
      <c r="I219" s="2" t="s">
        <v>82</v>
      </c>
      <c r="J219" s="1">
        <v>40</v>
      </c>
      <c r="K219" s="1">
        <v>45</v>
      </c>
      <c r="L219" s="1">
        <v>47.5</v>
      </c>
      <c r="M219" s="1">
        <v>70</v>
      </c>
      <c r="N219" s="1">
        <v>80</v>
      </c>
      <c r="O219" s="1">
        <v>100</v>
      </c>
      <c r="P219">
        <f>MAX(G219:I219)+MAX(J219:L219)+MAX(M219:O219)</f>
        <v>217.5</v>
      </c>
      <c r="Q219">
        <v>0.914</v>
      </c>
      <c r="R219">
        <f>P219*Q219</f>
        <v>198.79500000000002</v>
      </c>
    </row>
    <row r="220" spans="1:18" ht="14.25">
      <c r="A220" t="s">
        <v>304</v>
      </c>
      <c r="B220" t="s">
        <v>305</v>
      </c>
      <c r="C220">
        <v>53.6</v>
      </c>
      <c r="D220" s="14">
        <v>56</v>
      </c>
      <c r="E220" t="s">
        <v>154</v>
      </c>
      <c r="F220" t="s">
        <v>113</v>
      </c>
      <c r="J220" s="1">
        <v>50</v>
      </c>
      <c r="K220" s="2" t="s">
        <v>60</v>
      </c>
      <c r="L220" s="1">
        <v>60</v>
      </c>
      <c r="P220">
        <f>MAX(G220:I220)+MAX(J220:L220)+MAX(M220:O220)</f>
        <v>60</v>
      </c>
      <c r="Q220">
        <v>0.9448</v>
      </c>
      <c r="R220">
        <f>P220*Q220</f>
        <v>56.687999999999995</v>
      </c>
    </row>
    <row r="221" spans="10:12" ht="14.25">
      <c r="J221" s="1"/>
      <c r="K221" s="2"/>
      <c r="L221" s="1"/>
    </row>
    <row r="222" spans="1:18" ht="14.25">
      <c r="A222" t="s">
        <v>282</v>
      </c>
      <c r="B222" t="s">
        <v>283</v>
      </c>
      <c r="C222">
        <v>58.2</v>
      </c>
      <c r="D222" s="14">
        <v>60</v>
      </c>
      <c r="E222" t="s">
        <v>15</v>
      </c>
      <c r="F222" t="s">
        <v>113</v>
      </c>
      <c r="G222" s="1">
        <v>80</v>
      </c>
      <c r="H222" s="1">
        <v>90</v>
      </c>
      <c r="I222" s="2" t="s">
        <v>107</v>
      </c>
      <c r="J222" s="1">
        <v>50</v>
      </c>
      <c r="K222" s="1">
        <v>55</v>
      </c>
      <c r="L222" s="2" t="s">
        <v>37</v>
      </c>
      <c r="M222" s="1">
        <v>80</v>
      </c>
      <c r="N222" s="1">
        <v>90</v>
      </c>
      <c r="O222" s="1">
        <v>95</v>
      </c>
      <c r="P222">
        <f>MAX(G222:I222)+MAX(J222:L222)+MAX(M222:O222)</f>
        <v>240</v>
      </c>
      <c r="Q222">
        <v>0.8825</v>
      </c>
      <c r="R222">
        <f>P222*Q222</f>
        <v>211.79999999999998</v>
      </c>
    </row>
    <row r="223" spans="1:18" ht="14.25">
      <c r="A223" t="s">
        <v>279</v>
      </c>
      <c r="B223" t="s">
        <v>280</v>
      </c>
      <c r="C223">
        <v>58.4</v>
      </c>
      <c r="D223" s="14">
        <v>60</v>
      </c>
      <c r="E223" t="s">
        <v>71</v>
      </c>
      <c r="F223" t="s">
        <v>72</v>
      </c>
      <c r="G223" s="1">
        <v>50</v>
      </c>
      <c r="H223" s="1">
        <v>55</v>
      </c>
      <c r="I223" s="1">
        <v>60</v>
      </c>
      <c r="J223" s="1">
        <v>25</v>
      </c>
      <c r="K223" s="1">
        <v>30</v>
      </c>
      <c r="L223" s="2" t="s">
        <v>281</v>
      </c>
      <c r="M223" s="1">
        <v>55</v>
      </c>
      <c r="N223" s="1">
        <v>65</v>
      </c>
      <c r="O223" s="1">
        <v>75</v>
      </c>
      <c r="P223">
        <f>MAX(G223:I223)+MAX(J223:L223)+MAX(M223:O223)</f>
        <v>165</v>
      </c>
      <c r="Q223">
        <v>0.88</v>
      </c>
      <c r="R223">
        <f>P223*Q223</f>
        <v>145.2</v>
      </c>
    </row>
    <row r="224" spans="1:18" ht="14.25">
      <c r="A224" t="s">
        <v>306</v>
      </c>
      <c r="B224" t="s">
        <v>307</v>
      </c>
      <c r="C224">
        <v>57.85</v>
      </c>
      <c r="D224" s="14">
        <v>60</v>
      </c>
      <c r="E224" t="s">
        <v>77</v>
      </c>
      <c r="F224" t="s">
        <v>191</v>
      </c>
      <c r="J224" s="1">
        <v>40</v>
      </c>
      <c r="K224" s="1">
        <v>45</v>
      </c>
      <c r="L224" s="2" t="s">
        <v>277</v>
      </c>
      <c r="P224">
        <f>MAX(G224:I224)+MAX(J224:L224)+MAX(M224:O224)</f>
        <v>45</v>
      </c>
      <c r="Q224">
        <v>0.8876</v>
      </c>
      <c r="R224">
        <f>P224*Q224</f>
        <v>39.942</v>
      </c>
    </row>
    <row r="225" spans="10:12" ht="14.25">
      <c r="J225" s="1"/>
      <c r="K225" s="1"/>
      <c r="L225" s="2"/>
    </row>
    <row r="226" spans="1:18" ht="14.25">
      <c r="A226" t="s">
        <v>298</v>
      </c>
      <c r="B226" t="s">
        <v>299</v>
      </c>
      <c r="C226">
        <v>61.5</v>
      </c>
      <c r="D226" s="14">
        <v>67.5</v>
      </c>
      <c r="E226" t="s">
        <v>15</v>
      </c>
      <c r="F226" t="s">
        <v>113</v>
      </c>
      <c r="G226" s="1">
        <v>90</v>
      </c>
      <c r="H226" s="1">
        <v>100</v>
      </c>
      <c r="I226" s="1">
        <v>110</v>
      </c>
      <c r="J226" s="1">
        <v>50</v>
      </c>
      <c r="K226" s="1">
        <v>55</v>
      </c>
      <c r="L226" s="2" t="s">
        <v>34</v>
      </c>
      <c r="M226" s="1">
        <v>100</v>
      </c>
      <c r="N226" s="2" t="s">
        <v>20</v>
      </c>
      <c r="O226" s="2" t="s">
        <v>20</v>
      </c>
      <c r="P226">
        <f>MAX(G226:I226)+MAX(J226:L226)+MAX(M226:O226)</f>
        <v>265</v>
      </c>
      <c r="Q226">
        <v>0.8427</v>
      </c>
      <c r="R226">
        <f>P226*Q226</f>
        <v>223.31550000000001</v>
      </c>
    </row>
    <row r="227" spans="1:18" ht="14.25">
      <c r="A227" t="s">
        <v>289</v>
      </c>
      <c r="B227" t="s">
        <v>290</v>
      </c>
      <c r="C227">
        <v>64.05</v>
      </c>
      <c r="D227" s="14">
        <v>67.5</v>
      </c>
      <c r="E227" t="s">
        <v>41</v>
      </c>
      <c r="F227" t="s">
        <v>42</v>
      </c>
      <c r="G227" s="1">
        <v>80</v>
      </c>
      <c r="H227" s="1">
        <v>90</v>
      </c>
      <c r="I227" s="1">
        <v>100</v>
      </c>
      <c r="J227" s="1">
        <v>47.5</v>
      </c>
      <c r="K227" s="2" t="s">
        <v>60</v>
      </c>
      <c r="L227" s="2" t="s">
        <v>60</v>
      </c>
      <c r="M227" s="1">
        <v>80</v>
      </c>
      <c r="N227" s="1">
        <v>90</v>
      </c>
      <c r="O227" s="1">
        <v>100</v>
      </c>
      <c r="P227">
        <f>MAX(G227:I227)+MAX(J227:L227)+MAX(M227:O227)</f>
        <v>247.5</v>
      </c>
      <c r="Q227">
        <v>0.8148</v>
      </c>
      <c r="R227">
        <f>P227*Q227</f>
        <v>201.66299999999998</v>
      </c>
    </row>
    <row r="228" spans="1:18" ht="14.25">
      <c r="A228" t="s">
        <v>291</v>
      </c>
      <c r="B228" t="s">
        <v>288</v>
      </c>
      <c r="C228">
        <v>66</v>
      </c>
      <c r="D228" s="14">
        <v>67.5</v>
      </c>
      <c r="E228" t="s">
        <v>41</v>
      </c>
      <c r="F228" t="s">
        <v>42</v>
      </c>
      <c r="G228" s="2" t="s">
        <v>292</v>
      </c>
      <c r="H228" s="1">
        <v>65</v>
      </c>
      <c r="I228" s="1">
        <v>70</v>
      </c>
      <c r="J228" s="1">
        <v>35</v>
      </c>
      <c r="K228" s="2" t="s">
        <v>293</v>
      </c>
      <c r="L228" s="1">
        <v>40</v>
      </c>
      <c r="M228" s="1">
        <v>80</v>
      </c>
      <c r="N228" s="1">
        <v>90</v>
      </c>
      <c r="O228" s="1">
        <v>100</v>
      </c>
      <c r="P228">
        <f>MAX(G228:I228)+MAX(J228:L228)+MAX(M228:O228)</f>
        <v>210</v>
      </c>
      <c r="Q228">
        <v>0.7938</v>
      </c>
      <c r="R228">
        <f>P228*Q228</f>
        <v>166.69799999999998</v>
      </c>
    </row>
    <row r="229" spans="7:15" ht="14.25">
      <c r="G229" s="2"/>
      <c r="H229" s="1"/>
      <c r="I229" s="1"/>
      <c r="J229" s="1"/>
      <c r="K229" s="2"/>
      <c r="L229" s="1"/>
      <c r="M229" s="1"/>
      <c r="N229" s="1"/>
      <c r="O229" s="1"/>
    </row>
    <row r="230" spans="1:18" ht="14.25">
      <c r="A230" t="s">
        <v>284</v>
      </c>
      <c r="B230" t="s">
        <v>285</v>
      </c>
      <c r="C230">
        <v>71.65</v>
      </c>
      <c r="D230" s="14">
        <v>75</v>
      </c>
      <c r="E230" t="s">
        <v>41</v>
      </c>
      <c r="F230" t="s">
        <v>42</v>
      </c>
      <c r="G230" s="1">
        <v>85</v>
      </c>
      <c r="H230" s="1">
        <v>90</v>
      </c>
      <c r="I230" s="1">
        <v>100</v>
      </c>
      <c r="J230" s="1">
        <v>37.5</v>
      </c>
      <c r="K230" s="1">
        <v>40</v>
      </c>
      <c r="L230" s="1">
        <v>42.5</v>
      </c>
      <c r="M230" s="1">
        <v>85</v>
      </c>
      <c r="N230" s="1">
        <v>92.5</v>
      </c>
      <c r="O230" s="2" t="s">
        <v>286</v>
      </c>
      <c r="P230">
        <f>MAX(G230:I230)+MAX(J230:L230)+MAX(M230:O230)</f>
        <v>235</v>
      </c>
      <c r="Q230">
        <v>0.746</v>
      </c>
      <c r="R230">
        <f>P230*Q230</f>
        <v>175.31</v>
      </c>
    </row>
    <row r="231" spans="1:18" ht="14.25">
      <c r="A231" t="s">
        <v>282</v>
      </c>
      <c r="B231" t="s">
        <v>294</v>
      </c>
      <c r="C231">
        <v>67.7</v>
      </c>
      <c r="D231" s="14">
        <v>75</v>
      </c>
      <c r="E231" t="s">
        <v>15</v>
      </c>
      <c r="F231" t="s">
        <v>113</v>
      </c>
      <c r="G231" s="1">
        <v>80</v>
      </c>
      <c r="H231" s="1">
        <v>90</v>
      </c>
      <c r="I231" s="2" t="s">
        <v>107</v>
      </c>
      <c r="J231" s="2" t="s">
        <v>293</v>
      </c>
      <c r="K231" s="1">
        <v>40</v>
      </c>
      <c r="L231" s="2" t="s">
        <v>295</v>
      </c>
      <c r="M231" s="1">
        <v>80</v>
      </c>
      <c r="N231" s="1">
        <v>90</v>
      </c>
      <c r="O231" s="2" t="s">
        <v>107</v>
      </c>
      <c r="P231">
        <f>MAX(G231:I231)+MAX(J231:L231)+MAX(M231:O231)</f>
        <v>220</v>
      </c>
      <c r="Q231">
        <v>0.7777</v>
      </c>
      <c r="R231">
        <f>P231*Q231</f>
        <v>171.094</v>
      </c>
    </row>
    <row r="232" spans="1:18" ht="14.25">
      <c r="A232" t="s">
        <v>296</v>
      </c>
      <c r="B232" t="s">
        <v>297</v>
      </c>
      <c r="C232">
        <v>70.7</v>
      </c>
      <c r="D232" s="14">
        <v>75</v>
      </c>
      <c r="E232" t="s">
        <v>41</v>
      </c>
      <c r="F232" t="s">
        <v>42</v>
      </c>
      <c r="G232" s="1">
        <v>80</v>
      </c>
      <c r="H232" s="1">
        <v>85</v>
      </c>
      <c r="I232" s="2" t="s">
        <v>65</v>
      </c>
      <c r="J232" s="1">
        <v>25</v>
      </c>
      <c r="K232" s="1">
        <v>30</v>
      </c>
      <c r="L232" s="1">
        <v>35</v>
      </c>
      <c r="M232" s="1">
        <v>80</v>
      </c>
      <c r="N232" s="1">
        <v>90</v>
      </c>
      <c r="O232" s="2" t="s">
        <v>107</v>
      </c>
      <c r="P232">
        <f>MAX(G232:I232)+MAX(J232:L232)+MAX(M232:O232)</f>
        <v>210</v>
      </c>
      <c r="Q232">
        <v>0.7527</v>
      </c>
      <c r="R232">
        <f>P232*Q232</f>
        <v>158.067</v>
      </c>
    </row>
  </sheetData>
  <sheetProtection/>
  <mergeCells count="3">
    <mergeCell ref="A1:C1"/>
    <mergeCell ref="A212:C212"/>
    <mergeCell ref="A189:C18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7"/>
  <sheetViews>
    <sheetView zoomScalePageLayoutView="0" workbookViewId="0" topLeftCell="A1">
      <selection activeCell="C216" sqref="C216"/>
    </sheetView>
  </sheetViews>
  <sheetFormatPr defaultColWidth="9.140625" defaultRowHeight="15"/>
  <cols>
    <col min="1" max="1" width="13.8515625" style="0" customWidth="1"/>
    <col min="2" max="2" width="11.8515625" style="0" customWidth="1"/>
    <col min="4" max="4" width="7.140625" style="0" customWidth="1"/>
    <col min="5" max="5" width="13.57421875" style="0" customWidth="1"/>
    <col min="6" max="6" width="11.28125" style="0" customWidth="1"/>
    <col min="7" max="7" width="9.00390625" style="0" customWidth="1"/>
    <col min="8" max="8" width="9.57421875" style="0" customWidth="1"/>
  </cols>
  <sheetData>
    <row r="1" spans="1:3" ht="21">
      <c r="A1" s="24" t="s">
        <v>376</v>
      </c>
      <c r="B1" s="24"/>
      <c r="C1" s="24"/>
    </row>
    <row r="2" spans="1:3" ht="21">
      <c r="A2" s="27" t="s">
        <v>0</v>
      </c>
      <c r="B2" s="27"/>
      <c r="C2" s="13"/>
    </row>
    <row r="3" ht="14.25">
      <c r="A3" s="14" t="s">
        <v>377</v>
      </c>
    </row>
    <row r="4" spans="1:18" ht="14.25">
      <c r="A4" t="s">
        <v>69</v>
      </c>
      <c r="B4" t="s">
        <v>70</v>
      </c>
      <c r="C4">
        <v>52</v>
      </c>
      <c r="D4">
        <v>52</v>
      </c>
      <c r="E4" t="s">
        <v>71</v>
      </c>
      <c r="F4" t="s">
        <v>72</v>
      </c>
      <c r="G4" s="1">
        <v>70</v>
      </c>
      <c r="H4" s="2" t="s">
        <v>73</v>
      </c>
      <c r="I4" s="1">
        <v>75</v>
      </c>
      <c r="J4" s="1">
        <v>55</v>
      </c>
      <c r="K4" s="2" t="s">
        <v>37</v>
      </c>
      <c r="L4" s="2" t="s">
        <v>37</v>
      </c>
      <c r="M4" s="1">
        <v>90</v>
      </c>
      <c r="N4" s="1">
        <v>100</v>
      </c>
      <c r="O4" s="2" t="s">
        <v>74</v>
      </c>
      <c r="P4">
        <f>MAX(G4:I4)+MAX(J4:L4)+MAX(M4:O4)</f>
        <v>230</v>
      </c>
      <c r="Q4">
        <v>0.9515</v>
      </c>
      <c r="R4">
        <f>Q4*P4</f>
        <v>218.845</v>
      </c>
    </row>
    <row r="5" ht="14.25">
      <c r="A5" s="14" t="s">
        <v>378</v>
      </c>
    </row>
    <row r="6" spans="1:18" ht="14.25">
      <c r="A6" t="s">
        <v>75</v>
      </c>
      <c r="B6" t="s">
        <v>76</v>
      </c>
      <c r="C6">
        <v>49.1</v>
      </c>
      <c r="D6">
        <v>52</v>
      </c>
      <c r="E6" t="s">
        <v>77</v>
      </c>
      <c r="J6" s="1">
        <v>55</v>
      </c>
      <c r="K6" s="1">
        <v>60</v>
      </c>
      <c r="L6" s="1">
        <v>67.5</v>
      </c>
      <c r="P6">
        <f>MAX(G6:I6)+MAX(J6:L6)+MAX(M6:O6)</f>
        <v>67.5</v>
      </c>
      <c r="Q6">
        <v>1.0186</v>
      </c>
      <c r="R6">
        <f>Q6*P6</f>
        <v>68.7555</v>
      </c>
    </row>
    <row r="7" spans="1:18" ht="14.25">
      <c r="A7" t="s">
        <v>78</v>
      </c>
      <c r="B7" t="s">
        <v>79</v>
      </c>
      <c r="C7">
        <v>51.9</v>
      </c>
      <c r="D7">
        <v>52</v>
      </c>
      <c r="E7" t="s">
        <v>63</v>
      </c>
      <c r="F7" t="s">
        <v>64</v>
      </c>
      <c r="J7" s="1">
        <v>50</v>
      </c>
      <c r="K7" s="1">
        <v>55</v>
      </c>
      <c r="L7" s="1">
        <v>60</v>
      </c>
      <c r="P7">
        <f>MAX(G7:I7)+MAX(J7:L7)+MAX(M7:O7)</f>
        <v>60</v>
      </c>
      <c r="Q7">
        <v>0.9536</v>
      </c>
      <c r="R7">
        <f>Q7*P7</f>
        <v>57.216</v>
      </c>
    </row>
    <row r="8" spans="1:18" ht="14.25">
      <c r="A8" t="s">
        <v>69</v>
      </c>
      <c r="B8" t="s">
        <v>70</v>
      </c>
      <c r="C8">
        <v>52</v>
      </c>
      <c r="D8">
        <v>52</v>
      </c>
      <c r="E8" t="s">
        <v>71</v>
      </c>
      <c r="F8" t="s">
        <v>72</v>
      </c>
      <c r="G8" s="1"/>
      <c r="H8" s="2"/>
      <c r="I8" s="1"/>
      <c r="J8" s="1">
        <v>55</v>
      </c>
      <c r="K8" s="2" t="s">
        <v>37</v>
      </c>
      <c r="L8" s="2" t="s">
        <v>37</v>
      </c>
      <c r="M8" s="1"/>
      <c r="N8" s="1"/>
      <c r="O8" s="2"/>
      <c r="P8">
        <f>MAX(G8:I8)+MAX(J8:L8)+MAX(M8:O8)</f>
        <v>55</v>
      </c>
      <c r="Q8">
        <v>0.9515</v>
      </c>
      <c r="R8">
        <f>Q8*P8</f>
        <v>52.3325</v>
      </c>
    </row>
    <row r="11" ht="14.25">
      <c r="A11" s="14" t="s">
        <v>379</v>
      </c>
    </row>
    <row r="12" spans="1:18" ht="14.25">
      <c r="A12" t="s">
        <v>56</v>
      </c>
      <c r="B12" t="s">
        <v>57</v>
      </c>
      <c r="C12">
        <v>56</v>
      </c>
      <c r="D12">
        <v>56</v>
      </c>
      <c r="E12" t="s">
        <v>15</v>
      </c>
      <c r="F12" t="s">
        <v>16</v>
      </c>
      <c r="G12" s="1">
        <v>70</v>
      </c>
      <c r="H12" s="1">
        <v>80</v>
      </c>
      <c r="I12" s="2" t="s">
        <v>21</v>
      </c>
      <c r="J12" s="1">
        <v>70</v>
      </c>
      <c r="K12" s="1">
        <v>75</v>
      </c>
      <c r="L12" s="1">
        <v>80</v>
      </c>
      <c r="M12" s="1">
        <v>110</v>
      </c>
      <c r="N12" s="1">
        <v>125</v>
      </c>
      <c r="O12" s="1">
        <v>135</v>
      </c>
      <c r="P12">
        <f>MAX(G12:I12)+MAX(J12:L12)+MAX(M12:O12)</f>
        <v>295</v>
      </c>
      <c r="Q12">
        <v>0.8748</v>
      </c>
      <c r="R12">
        <f>Q12*P12</f>
        <v>258.06600000000003</v>
      </c>
    </row>
    <row r="13" spans="1:18" ht="14.25">
      <c r="A13" t="s">
        <v>58</v>
      </c>
      <c r="B13" t="s">
        <v>59</v>
      </c>
      <c r="C13">
        <v>53.8</v>
      </c>
      <c r="D13">
        <v>56</v>
      </c>
      <c r="E13" t="s">
        <v>41</v>
      </c>
      <c r="F13" t="s">
        <v>42</v>
      </c>
      <c r="G13" s="1">
        <v>80</v>
      </c>
      <c r="H13" s="1">
        <v>90</v>
      </c>
      <c r="I13" s="1">
        <v>95</v>
      </c>
      <c r="J13" s="2" t="s">
        <v>60</v>
      </c>
      <c r="K13" s="1">
        <v>55</v>
      </c>
      <c r="L13" s="2" t="s">
        <v>34</v>
      </c>
      <c r="M13" s="1">
        <v>90</v>
      </c>
      <c r="N13" s="1">
        <v>95</v>
      </c>
      <c r="O13" s="1">
        <v>100</v>
      </c>
      <c r="P13">
        <f>MAX(G13:I13)+MAX(J13:L13)+MAX(M13:O13)</f>
        <v>250</v>
      </c>
      <c r="Q13">
        <v>0.9149</v>
      </c>
      <c r="R13">
        <f>Q13*P13</f>
        <v>228.72500000000002</v>
      </c>
    </row>
    <row r="14" spans="1:18" ht="14.25">
      <c r="A14" t="s">
        <v>61</v>
      </c>
      <c r="B14" t="s">
        <v>62</v>
      </c>
      <c r="C14">
        <v>55.3</v>
      </c>
      <c r="D14">
        <v>56</v>
      </c>
      <c r="E14" t="s">
        <v>63</v>
      </c>
      <c r="F14" t="s">
        <v>64</v>
      </c>
      <c r="G14" s="1">
        <v>60</v>
      </c>
      <c r="H14" s="1">
        <v>75</v>
      </c>
      <c r="I14" s="2" t="s">
        <v>65</v>
      </c>
      <c r="J14" s="1">
        <v>40</v>
      </c>
      <c r="K14" s="2" t="s">
        <v>66</v>
      </c>
      <c r="L14" s="2" t="s">
        <v>66</v>
      </c>
      <c r="M14" s="1">
        <v>60</v>
      </c>
      <c r="N14" s="1">
        <v>80</v>
      </c>
      <c r="O14" s="1">
        <v>100</v>
      </c>
      <c r="P14">
        <f>MAX(G14:I14)+MAX(J14:L14)+MAX(M14:O14)</f>
        <v>215</v>
      </c>
      <c r="Q14">
        <v>0.887</v>
      </c>
      <c r="R14">
        <f>Q14*P14</f>
        <v>190.705</v>
      </c>
    </row>
    <row r="15" ht="14.25">
      <c r="A15" s="14" t="s">
        <v>380</v>
      </c>
    </row>
    <row r="16" spans="1:18" ht="14.25">
      <c r="A16" t="s">
        <v>56</v>
      </c>
      <c r="B16" t="s">
        <v>57</v>
      </c>
      <c r="C16">
        <v>56</v>
      </c>
      <c r="D16">
        <v>56</v>
      </c>
      <c r="E16" t="s">
        <v>15</v>
      </c>
      <c r="F16" t="s">
        <v>16</v>
      </c>
      <c r="G16" s="1"/>
      <c r="H16" s="1"/>
      <c r="I16" s="2"/>
      <c r="J16" s="1">
        <v>70</v>
      </c>
      <c r="K16" s="1">
        <v>75</v>
      </c>
      <c r="L16" s="1">
        <v>80</v>
      </c>
      <c r="M16" s="1"/>
      <c r="N16" s="1"/>
      <c r="O16" s="1"/>
      <c r="P16">
        <f>MAX(G16:I16)+MAX(J16:L16)+MAX(M16:O16)</f>
        <v>80</v>
      </c>
      <c r="Q16">
        <v>0.8748</v>
      </c>
      <c r="R16">
        <f>Q16*P16</f>
        <v>69.98400000000001</v>
      </c>
    </row>
    <row r="17" spans="1:18" ht="14.25">
      <c r="A17" t="s">
        <v>67</v>
      </c>
      <c r="B17" t="s">
        <v>68</v>
      </c>
      <c r="C17">
        <v>55.4</v>
      </c>
      <c r="D17">
        <v>56</v>
      </c>
      <c r="E17" t="s">
        <v>15</v>
      </c>
      <c r="F17" t="s">
        <v>16</v>
      </c>
      <c r="J17" s="1">
        <v>75</v>
      </c>
      <c r="K17" s="2" t="s">
        <v>21</v>
      </c>
      <c r="L17" s="2" t="s">
        <v>21</v>
      </c>
      <c r="P17">
        <f>MAX(G17:I17)+MAX(J17:L17)+MAX(M17:O17)</f>
        <v>75</v>
      </c>
      <c r="Q17">
        <v>0.8853</v>
      </c>
      <c r="R17">
        <f>Q17*P17</f>
        <v>66.3975</v>
      </c>
    </row>
    <row r="18" spans="1:18" ht="14.25">
      <c r="A18" t="s">
        <v>61</v>
      </c>
      <c r="B18" t="s">
        <v>62</v>
      </c>
      <c r="C18">
        <v>55.3</v>
      </c>
      <c r="D18">
        <v>56</v>
      </c>
      <c r="E18" t="s">
        <v>63</v>
      </c>
      <c r="F18" t="s">
        <v>64</v>
      </c>
      <c r="G18" s="1"/>
      <c r="H18" s="1"/>
      <c r="I18" s="2"/>
      <c r="J18" s="1">
        <v>40</v>
      </c>
      <c r="K18" s="2" t="s">
        <v>66</v>
      </c>
      <c r="L18" s="2" t="s">
        <v>66</v>
      </c>
      <c r="M18" s="1"/>
      <c r="N18" s="1"/>
      <c r="O18" s="1"/>
      <c r="P18">
        <f>MAX(G18:I18)+MAX(J18:L18)+MAX(M18:O18)</f>
        <v>40</v>
      </c>
      <c r="Q18">
        <v>0.887</v>
      </c>
      <c r="R18">
        <f>Q18*P18</f>
        <v>35.480000000000004</v>
      </c>
    </row>
    <row r="21" spans="1:14" ht="14.25">
      <c r="A21" s="14" t="s">
        <v>381</v>
      </c>
      <c r="F21" s="1"/>
      <c r="G21" s="1"/>
      <c r="H21" s="2"/>
      <c r="I21" s="1"/>
      <c r="J21" s="1"/>
      <c r="K21" s="1"/>
      <c r="L21" s="1"/>
      <c r="M21" s="1"/>
      <c r="N21" s="1"/>
    </row>
    <row r="22" spans="1:18" ht="14.25">
      <c r="A22" t="s">
        <v>13</v>
      </c>
      <c r="B22" t="s">
        <v>14</v>
      </c>
      <c r="C22">
        <v>59</v>
      </c>
      <c r="D22">
        <v>60</v>
      </c>
      <c r="E22" t="s">
        <v>15</v>
      </c>
      <c r="F22" t="s">
        <v>16</v>
      </c>
      <c r="G22" s="1">
        <v>115</v>
      </c>
      <c r="H22" s="1">
        <v>120</v>
      </c>
      <c r="I22" s="2" t="s">
        <v>17</v>
      </c>
      <c r="J22" s="1">
        <v>65</v>
      </c>
      <c r="K22" s="1">
        <v>70</v>
      </c>
      <c r="L22" s="1">
        <v>72.5</v>
      </c>
      <c r="M22" s="1">
        <v>125</v>
      </c>
      <c r="N22" s="1">
        <v>135</v>
      </c>
      <c r="O22" s="1">
        <v>145</v>
      </c>
      <c r="P22">
        <f>MAX(G22:I22)+MAX(J22:L22)+MAX(M22:O22)</f>
        <v>337.5</v>
      </c>
      <c r="Q22">
        <v>0.8271</v>
      </c>
      <c r="R22">
        <f>Q22*P22</f>
        <v>279.14625</v>
      </c>
    </row>
    <row r="23" spans="1:18" ht="14.25">
      <c r="A23" t="s">
        <v>18</v>
      </c>
      <c r="B23" t="s">
        <v>19</v>
      </c>
      <c r="C23">
        <v>59.95</v>
      </c>
      <c r="D23">
        <v>60</v>
      </c>
      <c r="E23" t="s">
        <v>15</v>
      </c>
      <c r="F23" t="s">
        <v>16</v>
      </c>
      <c r="G23" s="1">
        <v>90</v>
      </c>
      <c r="H23" s="1">
        <v>100</v>
      </c>
      <c r="I23" s="2" t="s">
        <v>20</v>
      </c>
      <c r="J23" s="1">
        <v>80</v>
      </c>
      <c r="K23" s="2" t="s">
        <v>21</v>
      </c>
      <c r="L23" s="2" t="s">
        <v>21</v>
      </c>
      <c r="M23" s="1">
        <v>120</v>
      </c>
      <c r="N23" s="1">
        <v>130</v>
      </c>
      <c r="O23" s="1">
        <v>140</v>
      </c>
      <c r="P23">
        <f>MAX(G23:I23)+MAX(J23:L23)+MAX(M23:O23)</f>
        <v>320</v>
      </c>
      <c r="Q23">
        <v>0.8128</v>
      </c>
      <c r="R23">
        <f>Q23*P23</f>
        <v>260.096</v>
      </c>
    </row>
    <row r="24" spans="1:18" ht="14.25">
      <c r="A24" t="s">
        <v>22</v>
      </c>
      <c r="B24" t="s">
        <v>23</v>
      </c>
      <c r="C24">
        <v>60</v>
      </c>
      <c r="D24">
        <v>60</v>
      </c>
      <c r="E24" t="s">
        <v>24</v>
      </c>
      <c r="F24" t="s">
        <v>422</v>
      </c>
      <c r="G24" s="1">
        <v>110</v>
      </c>
      <c r="H24" s="1">
        <v>120</v>
      </c>
      <c r="I24" s="2" t="s">
        <v>26</v>
      </c>
      <c r="J24" s="1">
        <v>90</v>
      </c>
      <c r="K24" s="2" t="s">
        <v>27</v>
      </c>
      <c r="L24" s="2" t="s">
        <v>27</v>
      </c>
      <c r="M24" s="1">
        <v>110</v>
      </c>
      <c r="N24" s="2" t="s">
        <v>28</v>
      </c>
      <c r="O24" s="2" t="s">
        <v>29</v>
      </c>
      <c r="P24">
        <f>MAX(G24:I24)+MAX(J24:L24)+MAX(M24:O24)</f>
        <v>320</v>
      </c>
      <c r="Q24">
        <v>0.8128</v>
      </c>
      <c r="R24">
        <f>Q24*P24</f>
        <v>260.096</v>
      </c>
    </row>
    <row r="25" spans="1:15" ht="14.25">
      <c r="A25" s="14" t="s">
        <v>382</v>
      </c>
      <c r="G25" s="1"/>
      <c r="H25" s="1"/>
      <c r="I25" s="2"/>
      <c r="J25" s="1"/>
      <c r="K25" s="2"/>
      <c r="L25" s="2"/>
      <c r="M25" s="1"/>
      <c r="N25" s="2"/>
      <c r="O25" s="2"/>
    </row>
    <row r="26" spans="1:18" ht="14.25">
      <c r="A26" t="s">
        <v>44</v>
      </c>
      <c r="B26" t="s">
        <v>45</v>
      </c>
      <c r="C26">
        <v>59.2</v>
      </c>
      <c r="E26" t="s">
        <v>46</v>
      </c>
      <c r="F26" t="s">
        <v>47</v>
      </c>
      <c r="J26" s="1">
        <v>87.5</v>
      </c>
      <c r="K26" s="1">
        <v>92.5</v>
      </c>
      <c r="L26" s="1">
        <v>97.5</v>
      </c>
      <c r="P26">
        <f>MAX(G26:I26)+MAX(J26:L26)+MAX(M26:O26)</f>
        <v>97.5</v>
      </c>
      <c r="Q26">
        <v>0.8242</v>
      </c>
      <c r="R26">
        <f>Q26*P26</f>
        <v>80.35950000000001</v>
      </c>
    </row>
    <row r="27" spans="1:18" ht="14.25">
      <c r="A27" t="s">
        <v>48</v>
      </c>
      <c r="B27" t="s">
        <v>49</v>
      </c>
      <c r="C27">
        <v>58.25</v>
      </c>
      <c r="D27">
        <v>60</v>
      </c>
      <c r="E27" t="s">
        <v>50</v>
      </c>
      <c r="F27" t="s">
        <v>51</v>
      </c>
      <c r="J27" s="1">
        <v>75</v>
      </c>
      <c r="K27" s="1">
        <v>80</v>
      </c>
      <c r="L27" s="1">
        <v>90</v>
      </c>
      <c r="P27">
        <f>MAX(G27:I27)+MAX(J27:L27)+MAX(M27:O27)</f>
        <v>90</v>
      </c>
      <c r="Q27">
        <v>0.8376</v>
      </c>
      <c r="R27">
        <f>Q27*P27</f>
        <v>75.384</v>
      </c>
    </row>
    <row r="28" spans="1:18" ht="14.25">
      <c r="A28" t="s">
        <v>22</v>
      </c>
      <c r="B28" t="s">
        <v>23</v>
      </c>
      <c r="C28">
        <v>60</v>
      </c>
      <c r="D28">
        <v>60</v>
      </c>
      <c r="E28" t="s">
        <v>24</v>
      </c>
      <c r="F28" t="s">
        <v>422</v>
      </c>
      <c r="G28" s="1"/>
      <c r="H28" s="1"/>
      <c r="I28" s="2"/>
      <c r="J28" s="1">
        <v>90</v>
      </c>
      <c r="K28" s="2" t="s">
        <v>27</v>
      </c>
      <c r="L28" s="2" t="s">
        <v>27</v>
      </c>
      <c r="M28" s="1"/>
      <c r="N28" s="2"/>
      <c r="O28" s="2"/>
      <c r="P28">
        <f>MAX(G28:I28)+MAX(J28:L28)+MAX(M28:O28)</f>
        <v>90</v>
      </c>
      <c r="Q28">
        <v>0.8128</v>
      </c>
      <c r="R28">
        <f>Q28*P28</f>
        <v>73.152</v>
      </c>
    </row>
    <row r="31" ht="14.25">
      <c r="A31" s="14" t="s">
        <v>383</v>
      </c>
    </row>
    <row r="32" spans="1:18" ht="14.25">
      <c r="A32" t="s">
        <v>167</v>
      </c>
      <c r="B32" t="s">
        <v>166</v>
      </c>
      <c r="C32">
        <v>63.25</v>
      </c>
      <c r="D32">
        <v>67.5</v>
      </c>
      <c r="E32" t="s">
        <v>91</v>
      </c>
      <c r="F32" t="s">
        <v>51</v>
      </c>
      <c r="G32" s="1">
        <v>140</v>
      </c>
      <c r="H32" s="1">
        <v>155</v>
      </c>
      <c r="I32" s="1">
        <v>165</v>
      </c>
      <c r="J32" s="1">
        <v>90</v>
      </c>
      <c r="K32" s="1">
        <v>100</v>
      </c>
      <c r="L32" s="2" t="s">
        <v>156</v>
      </c>
      <c r="M32" s="1">
        <v>150</v>
      </c>
      <c r="N32" s="1">
        <v>162.5</v>
      </c>
      <c r="O32" s="3">
        <v>172.5</v>
      </c>
      <c r="P32">
        <f>MAX(G32:I32)+MAX(J32:L32)+MAX(M32:O32)</f>
        <v>437.5</v>
      </c>
      <c r="Q32">
        <v>0.7706</v>
      </c>
      <c r="R32">
        <f>Q32*P32</f>
        <v>337.1375</v>
      </c>
    </row>
    <row r="33" spans="1:18" ht="14.25">
      <c r="A33" t="s">
        <v>170</v>
      </c>
      <c r="B33" t="s">
        <v>57</v>
      </c>
      <c r="C33">
        <v>64.8</v>
      </c>
      <c r="D33">
        <v>67.5</v>
      </c>
      <c r="E33" t="s">
        <v>169</v>
      </c>
      <c r="F33" t="s">
        <v>168</v>
      </c>
      <c r="G33" s="1">
        <v>135</v>
      </c>
      <c r="H33" s="1">
        <v>145</v>
      </c>
      <c r="I33" s="2" t="s">
        <v>121</v>
      </c>
      <c r="J33" s="1">
        <v>100</v>
      </c>
      <c r="K33" s="1">
        <v>105</v>
      </c>
      <c r="L33" s="1">
        <v>110</v>
      </c>
      <c r="M33" s="1">
        <v>140</v>
      </c>
      <c r="N33" s="1">
        <v>150</v>
      </c>
      <c r="O33" s="3">
        <v>155</v>
      </c>
      <c r="P33">
        <f>MAX(G33:I33)+MAX(J33:L33)+MAX(M33:O33)</f>
        <v>410</v>
      </c>
      <c r="Q33">
        <v>0.7535</v>
      </c>
      <c r="R33">
        <f>Q33*P33</f>
        <v>308.935</v>
      </c>
    </row>
    <row r="34" spans="1:18" ht="14.25">
      <c r="A34" t="s">
        <v>175</v>
      </c>
      <c r="B34" t="s">
        <v>149</v>
      </c>
      <c r="C34">
        <v>64.7</v>
      </c>
      <c r="D34">
        <v>67.5</v>
      </c>
      <c r="E34" t="s">
        <v>126</v>
      </c>
      <c r="F34" t="s">
        <v>125</v>
      </c>
      <c r="G34" s="1">
        <v>130</v>
      </c>
      <c r="H34" s="1">
        <v>140</v>
      </c>
      <c r="I34" s="2" t="s">
        <v>121</v>
      </c>
      <c r="J34" s="1">
        <v>90</v>
      </c>
      <c r="K34" s="1">
        <v>95</v>
      </c>
      <c r="L34" s="2" t="s">
        <v>107</v>
      </c>
      <c r="M34" s="1">
        <v>130</v>
      </c>
      <c r="N34" s="1">
        <v>140</v>
      </c>
      <c r="O34" s="3">
        <v>147.5</v>
      </c>
      <c r="P34">
        <f>MAX(G34:I34)+MAX(J34:L34)+MAX(M34:O34)</f>
        <v>382.5</v>
      </c>
      <c r="Q34">
        <v>0.7546</v>
      </c>
      <c r="R34">
        <f>Q34*P34</f>
        <v>288.6345</v>
      </c>
    </row>
    <row r="35" ht="14.25">
      <c r="A35" s="14" t="s">
        <v>384</v>
      </c>
    </row>
    <row r="36" spans="1:18" ht="14.25">
      <c r="A36" t="s">
        <v>153</v>
      </c>
      <c r="B36" t="s">
        <v>31</v>
      </c>
      <c r="C36">
        <v>66.75</v>
      </c>
      <c r="D36">
        <v>67.5</v>
      </c>
      <c r="E36" t="s">
        <v>46</v>
      </c>
      <c r="F36" t="s">
        <v>47</v>
      </c>
      <c r="J36" s="1">
        <v>105</v>
      </c>
      <c r="K36" s="1">
        <v>110</v>
      </c>
      <c r="L36" s="1">
        <v>112.5</v>
      </c>
      <c r="P36">
        <f>MAX(G36:I36)+MAX(J36:L36)+MAX(M36:O36)</f>
        <v>112.5</v>
      </c>
      <c r="Q36">
        <v>0.7327</v>
      </c>
      <c r="R36">
        <f>Q36*P36</f>
        <v>82.42875000000001</v>
      </c>
    </row>
    <row r="37" spans="1:18" ht="14.25">
      <c r="A37" t="s">
        <v>158</v>
      </c>
      <c r="B37" t="s">
        <v>157</v>
      </c>
      <c r="C37">
        <v>64.5</v>
      </c>
      <c r="D37">
        <v>67.5</v>
      </c>
      <c r="E37" t="s">
        <v>15</v>
      </c>
      <c r="F37" t="s">
        <v>16</v>
      </c>
      <c r="J37" s="1">
        <v>90</v>
      </c>
      <c r="K37" s="2" t="s">
        <v>156</v>
      </c>
      <c r="L37" s="1">
        <v>102.5</v>
      </c>
      <c r="P37">
        <f>MAX(G37:I37)+MAX(J37:L37)+MAX(M37:O37)</f>
        <v>102.5</v>
      </c>
      <c r="Q37">
        <v>0.7568</v>
      </c>
      <c r="R37">
        <f>Q37*P37</f>
        <v>77.572</v>
      </c>
    </row>
    <row r="38" spans="1:18" ht="14.25">
      <c r="A38" t="s">
        <v>164</v>
      </c>
      <c r="B38" t="s">
        <v>76</v>
      </c>
      <c r="C38">
        <v>63.2</v>
      </c>
      <c r="D38">
        <v>67.5</v>
      </c>
      <c r="J38" s="1">
        <v>92.5</v>
      </c>
      <c r="K38" s="2" t="s">
        <v>156</v>
      </c>
      <c r="L38" s="2" t="s">
        <v>156</v>
      </c>
      <c r="P38">
        <f>MAX(G38:I38)+MAX(J38:L38)+MAX(M38:O38)</f>
        <v>92.5</v>
      </c>
      <c r="Q38">
        <v>0.7717</v>
      </c>
      <c r="R38">
        <f>Q38*P38</f>
        <v>71.38225</v>
      </c>
    </row>
    <row r="40" ht="14.25">
      <c r="A40" s="14" t="s">
        <v>385</v>
      </c>
    </row>
    <row r="41" spans="1:18" ht="14.25">
      <c r="A41" t="s">
        <v>71</v>
      </c>
      <c r="B41" t="s">
        <v>105</v>
      </c>
      <c r="C41">
        <v>75</v>
      </c>
      <c r="D41">
        <v>75</v>
      </c>
      <c r="E41" t="s">
        <v>71</v>
      </c>
      <c r="F41" t="s">
        <v>72</v>
      </c>
      <c r="G41" s="1">
        <v>150</v>
      </c>
      <c r="H41" s="1">
        <v>160</v>
      </c>
      <c r="I41" s="1">
        <v>165</v>
      </c>
      <c r="J41" s="1">
        <v>125</v>
      </c>
      <c r="K41" s="2" t="s">
        <v>17</v>
      </c>
      <c r="L41" s="4">
        <v>0</v>
      </c>
      <c r="M41" s="1">
        <v>200</v>
      </c>
      <c r="N41" s="1">
        <v>210</v>
      </c>
      <c r="O41" s="1">
        <v>215</v>
      </c>
      <c r="P41">
        <f>MAX(G41:I41)+MAX(J41:L41)+MAX(M41:O41)</f>
        <v>505</v>
      </c>
      <c r="Q41">
        <v>0.676</v>
      </c>
      <c r="R41">
        <f>Q41*P41</f>
        <v>341.38</v>
      </c>
    </row>
    <row r="42" spans="1:18" ht="14.25">
      <c r="A42" t="s">
        <v>106</v>
      </c>
      <c r="B42" t="s">
        <v>45</v>
      </c>
      <c r="C42">
        <v>72.5</v>
      </c>
      <c r="D42">
        <v>75</v>
      </c>
      <c r="E42" t="s">
        <v>46</v>
      </c>
      <c r="F42" t="s">
        <v>47</v>
      </c>
      <c r="G42" s="1">
        <v>155</v>
      </c>
      <c r="H42" s="1">
        <v>165</v>
      </c>
      <c r="I42" s="1">
        <v>170</v>
      </c>
      <c r="J42" s="1">
        <v>110</v>
      </c>
      <c r="K42" s="1">
        <v>115</v>
      </c>
      <c r="L42" s="1">
        <v>120</v>
      </c>
      <c r="M42" s="1">
        <v>170</v>
      </c>
      <c r="N42" s="1">
        <v>180</v>
      </c>
      <c r="O42" s="1">
        <v>190</v>
      </c>
      <c r="P42">
        <f>MAX(G42:I42)+MAX(J42:L42)+MAX(M42:O42)</f>
        <v>480</v>
      </c>
      <c r="Q42">
        <v>0.6723</v>
      </c>
      <c r="R42">
        <f>Q42*P42</f>
        <v>322.704</v>
      </c>
    </row>
    <row r="43" spans="1:18" ht="14.25">
      <c r="A43" t="s">
        <v>101</v>
      </c>
      <c r="B43" t="s">
        <v>45</v>
      </c>
      <c r="C43">
        <v>73.1</v>
      </c>
      <c r="D43">
        <v>75</v>
      </c>
      <c r="E43" t="s">
        <v>41</v>
      </c>
      <c r="F43" t="s">
        <v>42</v>
      </c>
      <c r="G43" s="1">
        <v>135</v>
      </c>
      <c r="H43" s="1">
        <v>145</v>
      </c>
      <c r="I43" s="1">
        <v>155</v>
      </c>
      <c r="J43" s="1">
        <v>85</v>
      </c>
      <c r="K43" s="1">
        <v>90</v>
      </c>
      <c r="L43" s="2" t="s">
        <v>90</v>
      </c>
      <c r="M43" s="1">
        <v>165</v>
      </c>
      <c r="N43" s="1">
        <v>180</v>
      </c>
      <c r="O43" s="1">
        <v>190</v>
      </c>
      <c r="P43">
        <f>MAX(G43:I43)+MAX(J43:L43)+MAX(M43:O43)</f>
        <v>435</v>
      </c>
      <c r="Q43">
        <v>0.6782</v>
      </c>
      <c r="R43">
        <f>Q43*P43</f>
        <v>295.017</v>
      </c>
    </row>
    <row r="44" ht="14.25">
      <c r="A44" s="14" t="s">
        <v>386</v>
      </c>
    </row>
    <row r="45" spans="1:18" ht="14.25">
      <c r="A45" t="s">
        <v>85</v>
      </c>
      <c r="B45" t="s">
        <v>31</v>
      </c>
      <c r="C45">
        <v>74.8</v>
      </c>
      <c r="D45">
        <v>75</v>
      </c>
      <c r="E45" t="s">
        <v>71</v>
      </c>
      <c r="F45" t="s">
        <v>72</v>
      </c>
      <c r="J45" s="1">
        <v>110</v>
      </c>
      <c r="K45" s="1">
        <v>120</v>
      </c>
      <c r="L45" s="1">
        <v>125</v>
      </c>
      <c r="P45">
        <f>MAX(G45:I45)+MAX(J45:L45)+MAX(M45:O45)</f>
        <v>125</v>
      </c>
      <c r="Q45">
        <v>0.6645</v>
      </c>
      <c r="R45">
        <f>Q45*P45</f>
        <v>83.0625</v>
      </c>
    </row>
    <row r="46" spans="1:18" ht="14.25">
      <c r="A46" t="s">
        <v>71</v>
      </c>
      <c r="B46" t="s">
        <v>105</v>
      </c>
      <c r="C46">
        <v>75</v>
      </c>
      <c r="D46">
        <v>75</v>
      </c>
      <c r="E46" t="s">
        <v>71</v>
      </c>
      <c r="F46" t="s">
        <v>72</v>
      </c>
      <c r="G46" s="1"/>
      <c r="H46" s="1"/>
      <c r="I46" s="1"/>
      <c r="J46" s="1">
        <v>125</v>
      </c>
      <c r="K46" s="2" t="s">
        <v>17</v>
      </c>
      <c r="L46" s="4">
        <v>0</v>
      </c>
      <c r="M46" s="1"/>
      <c r="N46" s="1"/>
      <c r="O46" s="1"/>
      <c r="P46">
        <f>MAX(G46:I46)+MAX(J46:L46)+MAX(M46:O46)</f>
        <v>125</v>
      </c>
      <c r="Q46">
        <v>0.676</v>
      </c>
      <c r="R46">
        <f>Q46*P46</f>
        <v>84.5</v>
      </c>
    </row>
    <row r="47" spans="1:18" ht="14.25">
      <c r="A47" t="s">
        <v>103</v>
      </c>
      <c r="B47" t="s">
        <v>102</v>
      </c>
      <c r="C47">
        <v>69.3</v>
      </c>
      <c r="D47">
        <v>75</v>
      </c>
      <c r="E47" t="s">
        <v>101</v>
      </c>
      <c r="F47" t="s">
        <v>100</v>
      </c>
      <c r="J47" s="1">
        <v>105</v>
      </c>
      <c r="K47" s="1">
        <v>115</v>
      </c>
      <c r="L47" s="1">
        <v>122.5</v>
      </c>
      <c r="P47">
        <f>MAX(G47:I47)+MAX(J47:L47)+MAX(M47:O47)</f>
        <v>122.5</v>
      </c>
      <c r="Q47">
        <v>0.6708</v>
      </c>
      <c r="R47">
        <f>Q47*P47</f>
        <v>82.17299999999999</v>
      </c>
    </row>
    <row r="49" ht="14.25">
      <c r="A49" s="14" t="s">
        <v>387</v>
      </c>
    </row>
    <row r="50" spans="1:16" ht="14.25">
      <c r="A50" t="s">
        <v>205</v>
      </c>
      <c r="B50" t="s">
        <v>53</v>
      </c>
      <c r="C50">
        <v>80.5</v>
      </c>
      <c r="D50">
        <v>82.5</v>
      </c>
      <c r="F50" t="s">
        <v>195</v>
      </c>
      <c r="G50" s="1">
        <v>165</v>
      </c>
      <c r="H50" s="1">
        <v>175</v>
      </c>
      <c r="I50" s="1">
        <v>185</v>
      </c>
      <c r="J50" s="1">
        <v>105</v>
      </c>
      <c r="K50" s="1">
        <v>115</v>
      </c>
      <c r="L50" s="2" t="s">
        <v>204</v>
      </c>
      <c r="M50" s="1">
        <v>180</v>
      </c>
      <c r="N50" s="2" t="s">
        <v>203</v>
      </c>
      <c r="O50" s="1">
        <v>200</v>
      </c>
      <c r="P50">
        <f>MAX(G50:I50)+MAX(J50:L50)+MAX(M50:O50)</f>
        <v>500</v>
      </c>
    </row>
    <row r="51" spans="1:18" ht="14.25">
      <c r="A51" t="s">
        <v>223</v>
      </c>
      <c r="B51" t="s">
        <v>220</v>
      </c>
      <c r="C51">
        <v>81.75</v>
      </c>
      <c r="D51">
        <v>82.5</v>
      </c>
      <c r="E51" t="s">
        <v>71</v>
      </c>
      <c r="F51" t="s">
        <v>72</v>
      </c>
      <c r="G51" s="1">
        <v>135</v>
      </c>
      <c r="H51" s="1">
        <v>140</v>
      </c>
      <c r="I51" s="1">
        <v>155</v>
      </c>
      <c r="J51" s="1">
        <v>120</v>
      </c>
      <c r="K51" s="1">
        <v>127.5</v>
      </c>
      <c r="L51" s="1">
        <v>130</v>
      </c>
      <c r="M51" s="1">
        <v>170</v>
      </c>
      <c r="N51" s="1">
        <v>190</v>
      </c>
      <c r="O51" s="1">
        <v>202.5</v>
      </c>
      <c r="P51">
        <f>MAX(G51:I51)+MAX(J51:L51)+MAX(M51:O51)</f>
        <v>487.5</v>
      </c>
      <c r="Q51">
        <v>0.6384</v>
      </c>
      <c r="R51">
        <f>Q51*P51</f>
        <v>311.21999999999997</v>
      </c>
    </row>
    <row r="52" spans="1:18" ht="14.25">
      <c r="A52" t="s">
        <v>224</v>
      </c>
      <c r="B52" t="s">
        <v>76</v>
      </c>
      <c r="C52">
        <v>80.75</v>
      </c>
      <c r="D52">
        <v>82.5</v>
      </c>
      <c r="E52" t="s">
        <v>63</v>
      </c>
      <c r="F52" t="s">
        <v>64</v>
      </c>
      <c r="G52" s="1">
        <v>140</v>
      </c>
      <c r="H52" s="1">
        <v>155</v>
      </c>
      <c r="I52" s="1">
        <v>160</v>
      </c>
      <c r="J52" s="1">
        <v>105</v>
      </c>
      <c r="K52" s="1">
        <v>115</v>
      </c>
      <c r="L52" s="1">
        <v>122.5</v>
      </c>
      <c r="M52" s="1">
        <v>180</v>
      </c>
      <c r="N52" s="1">
        <v>190</v>
      </c>
      <c r="O52" s="1">
        <v>202.5</v>
      </c>
      <c r="P52">
        <f>MAX(G52:I52)+MAX(J52:L52)+MAX(M52:O52)</f>
        <v>485</v>
      </c>
      <c r="Q52">
        <v>0.6384</v>
      </c>
      <c r="R52">
        <f>Q52*P52</f>
        <v>309.62399999999997</v>
      </c>
    </row>
    <row r="53" ht="14.25">
      <c r="A53" s="14" t="s">
        <v>388</v>
      </c>
    </row>
    <row r="54" spans="1:16" ht="14.25">
      <c r="A54" t="s">
        <v>221</v>
      </c>
      <c r="B54" t="s">
        <v>220</v>
      </c>
      <c r="C54">
        <v>80.6</v>
      </c>
      <c r="D54">
        <v>82.5</v>
      </c>
      <c r="F54" t="s">
        <v>195</v>
      </c>
      <c r="J54" s="1">
        <v>145</v>
      </c>
      <c r="K54" s="1">
        <v>155</v>
      </c>
      <c r="L54" s="1">
        <v>160</v>
      </c>
      <c r="M54" s="1"/>
      <c r="P54">
        <v>160</v>
      </c>
    </row>
    <row r="55" spans="1:18" ht="14.25">
      <c r="A55" t="s">
        <v>223</v>
      </c>
      <c r="B55" t="s">
        <v>220</v>
      </c>
      <c r="C55">
        <v>81.75</v>
      </c>
      <c r="D55">
        <v>82.5</v>
      </c>
      <c r="E55" t="s">
        <v>71</v>
      </c>
      <c r="F55" t="s">
        <v>72</v>
      </c>
      <c r="G55" s="1"/>
      <c r="H55" s="1"/>
      <c r="I55" s="1"/>
      <c r="J55" s="1">
        <v>120</v>
      </c>
      <c r="K55" s="1">
        <v>127.5</v>
      </c>
      <c r="L55" s="1">
        <v>130</v>
      </c>
      <c r="M55" s="1"/>
      <c r="N55" s="1"/>
      <c r="O55" s="1"/>
      <c r="P55">
        <f>MAX(G55:I55)+MAX(J55:L55)+MAX(M55:O55)</f>
        <v>130</v>
      </c>
      <c r="Q55">
        <v>0.6384</v>
      </c>
      <c r="R55">
        <f>Q55*P55</f>
        <v>82.99199999999999</v>
      </c>
    </row>
    <row r="56" spans="1:18" ht="14.25">
      <c r="A56" t="s">
        <v>218</v>
      </c>
      <c r="B56" t="s">
        <v>59</v>
      </c>
      <c r="C56">
        <v>82.5</v>
      </c>
      <c r="D56">
        <v>82.5</v>
      </c>
      <c r="J56" s="1">
        <v>130</v>
      </c>
      <c r="K56" s="2" t="s">
        <v>26</v>
      </c>
      <c r="L56" s="2" t="s">
        <v>217</v>
      </c>
      <c r="M56" s="2"/>
      <c r="P56">
        <f>MAX(G56:I56)+MAX(J56:L56)+MAX(N56:O56)</f>
        <v>130</v>
      </c>
      <c r="Q56">
        <v>0.6193</v>
      </c>
      <c r="R56">
        <f>Q56*P56</f>
        <v>80.509</v>
      </c>
    </row>
    <row r="58" ht="14.25">
      <c r="A58" s="14" t="s">
        <v>389</v>
      </c>
    </row>
    <row r="59" spans="1:18" ht="14.25">
      <c r="A59" t="s">
        <v>202</v>
      </c>
      <c r="B59" t="s">
        <v>45</v>
      </c>
      <c r="C59">
        <v>86.1</v>
      </c>
      <c r="D59">
        <v>90</v>
      </c>
      <c r="E59" t="s">
        <v>101</v>
      </c>
      <c r="F59" t="s">
        <v>100</v>
      </c>
      <c r="G59" s="1">
        <v>180</v>
      </c>
      <c r="H59" s="1">
        <v>190</v>
      </c>
      <c r="I59" s="1">
        <v>202.5</v>
      </c>
      <c r="J59" s="1">
        <v>105</v>
      </c>
      <c r="K59" s="1">
        <v>120</v>
      </c>
      <c r="L59" s="2" t="s">
        <v>17</v>
      </c>
      <c r="M59" s="1">
        <v>180</v>
      </c>
      <c r="N59" s="1">
        <v>190</v>
      </c>
      <c r="O59" s="1">
        <v>202.5</v>
      </c>
      <c r="P59">
        <f>MAX(G59:I59)+MAX(J59:L59)+MAX(M59:O59)</f>
        <v>525</v>
      </c>
      <c r="Q59">
        <v>0.6018</v>
      </c>
      <c r="R59">
        <f>Q59*P59</f>
        <v>315.945</v>
      </c>
    </row>
    <row r="60" spans="1:18" ht="14.25">
      <c r="A60" t="s">
        <v>206</v>
      </c>
      <c r="B60" t="s">
        <v>76</v>
      </c>
      <c r="C60">
        <v>89.8</v>
      </c>
      <c r="D60">
        <v>90</v>
      </c>
      <c r="E60" t="s">
        <v>32</v>
      </c>
      <c r="F60" t="s">
        <v>33</v>
      </c>
      <c r="G60" s="1">
        <v>140</v>
      </c>
      <c r="H60" s="1">
        <v>150</v>
      </c>
      <c r="I60" s="1">
        <v>160</v>
      </c>
      <c r="J60" s="1">
        <v>90</v>
      </c>
      <c r="K60" s="1">
        <v>95</v>
      </c>
      <c r="L60" s="4">
        <v>0</v>
      </c>
      <c r="M60" s="1">
        <v>160</v>
      </c>
      <c r="N60" s="1">
        <v>175</v>
      </c>
      <c r="O60" s="1">
        <v>185</v>
      </c>
      <c r="P60">
        <f>MAX(G60:I60)+MAX(J60:L60)+MAX(M60:O60)</f>
        <v>440</v>
      </c>
      <c r="Q60">
        <v>0.5861</v>
      </c>
      <c r="R60">
        <f>Q60*P60</f>
        <v>257.88399999999996</v>
      </c>
    </row>
    <row r="61" spans="1:18" ht="14.25">
      <c r="A61" t="s">
        <v>209</v>
      </c>
      <c r="B61" t="s">
        <v>208</v>
      </c>
      <c r="C61">
        <v>86</v>
      </c>
      <c r="D61">
        <v>90</v>
      </c>
      <c r="E61" t="s">
        <v>41</v>
      </c>
      <c r="F61" t="s">
        <v>42</v>
      </c>
      <c r="G61" s="1">
        <v>140</v>
      </c>
      <c r="H61" s="1">
        <v>150</v>
      </c>
      <c r="I61" s="1">
        <v>155</v>
      </c>
      <c r="J61" s="1">
        <v>90</v>
      </c>
      <c r="K61" s="2" t="s">
        <v>120</v>
      </c>
      <c r="L61" s="4">
        <v>0</v>
      </c>
      <c r="M61" s="1">
        <v>160</v>
      </c>
      <c r="N61" s="1">
        <v>170</v>
      </c>
      <c r="O61" s="2" t="s">
        <v>207</v>
      </c>
      <c r="P61">
        <f>MAX(G61:I61)+MAX(J61:L61)+MAX(M61:O61)</f>
        <v>415</v>
      </c>
      <c r="Q61">
        <v>0.6022</v>
      </c>
      <c r="R61">
        <f>Q61*P61</f>
        <v>249.91299999999998</v>
      </c>
    </row>
    <row r="62" ht="14.25">
      <c r="A62" s="14" t="s">
        <v>390</v>
      </c>
    </row>
    <row r="63" spans="1:18" ht="14.25">
      <c r="A63" t="s">
        <v>186</v>
      </c>
      <c r="B63" t="s">
        <v>59</v>
      </c>
      <c r="C63">
        <v>88.9</v>
      </c>
      <c r="D63">
        <v>90</v>
      </c>
      <c r="E63" t="s">
        <v>71</v>
      </c>
      <c r="F63" t="s">
        <v>72</v>
      </c>
      <c r="J63" s="1">
        <v>160</v>
      </c>
      <c r="K63" s="1">
        <v>170</v>
      </c>
      <c r="L63" s="2" t="s">
        <v>185</v>
      </c>
      <c r="M63" s="2"/>
      <c r="P63">
        <f>MAX(G63:I63)+MAX(J63:L63)+MAX(N63:O63)</f>
        <v>170</v>
      </c>
      <c r="Q63">
        <v>0.5897</v>
      </c>
      <c r="R63">
        <f>Q63*P63</f>
        <v>100.249</v>
      </c>
    </row>
    <row r="64" spans="1:18" ht="14.25">
      <c r="A64" t="s">
        <v>192</v>
      </c>
      <c r="B64" t="s">
        <v>84</v>
      </c>
      <c r="C64">
        <v>86.25</v>
      </c>
      <c r="D64">
        <v>90</v>
      </c>
      <c r="E64" t="s">
        <v>77</v>
      </c>
      <c r="F64" t="s">
        <v>191</v>
      </c>
      <c r="J64" s="2" t="s">
        <v>177</v>
      </c>
      <c r="K64" s="1">
        <v>135</v>
      </c>
      <c r="L64" s="2" t="s">
        <v>26</v>
      </c>
      <c r="M64" s="2"/>
      <c r="P64">
        <f>MAX(G64:I64)+MAX(J64:L64)+MAX(N64:O64)</f>
        <v>135</v>
      </c>
      <c r="Q64">
        <v>0.6009</v>
      </c>
      <c r="R64">
        <f>Q64*P64</f>
        <v>81.1215</v>
      </c>
    </row>
    <row r="65" spans="1:18" ht="14.25">
      <c r="A65" t="s">
        <v>184</v>
      </c>
      <c r="B65" t="s">
        <v>31</v>
      </c>
      <c r="C65">
        <v>89.9</v>
      </c>
      <c r="D65">
        <v>90</v>
      </c>
      <c r="E65" t="s">
        <v>154</v>
      </c>
      <c r="F65" t="s">
        <v>16</v>
      </c>
      <c r="J65" s="1">
        <v>120</v>
      </c>
      <c r="K65" s="1">
        <v>125</v>
      </c>
      <c r="L65" s="1">
        <v>130</v>
      </c>
      <c r="M65" s="1"/>
      <c r="P65">
        <f>MAX(G65:I65)+MAX(J65:L65)+MAX(N65:O65)</f>
        <v>130</v>
      </c>
      <c r="Q65">
        <v>0.5857</v>
      </c>
      <c r="R65">
        <f>Q65*P65</f>
        <v>76.141</v>
      </c>
    </row>
    <row r="67" ht="14.25">
      <c r="A67" s="14" t="s">
        <v>391</v>
      </c>
    </row>
    <row r="68" spans="1:18" ht="14.25">
      <c r="A68" t="s">
        <v>251</v>
      </c>
      <c r="B68" t="s">
        <v>45</v>
      </c>
      <c r="C68">
        <v>99.8</v>
      </c>
      <c r="D68" s="14">
        <v>100</v>
      </c>
      <c r="E68" t="s">
        <v>71</v>
      </c>
      <c r="F68" t="s">
        <v>72</v>
      </c>
      <c r="G68" s="1">
        <v>170</v>
      </c>
      <c r="H68" s="1">
        <v>180</v>
      </c>
      <c r="I68" s="1">
        <v>185</v>
      </c>
      <c r="J68" s="1">
        <v>130</v>
      </c>
      <c r="K68" s="1">
        <v>135</v>
      </c>
      <c r="L68" s="2" t="s">
        <v>250</v>
      </c>
      <c r="M68" s="1">
        <v>200</v>
      </c>
      <c r="N68" s="1">
        <v>210</v>
      </c>
      <c r="O68" s="2" t="s">
        <v>104</v>
      </c>
      <c r="P68">
        <f>MAX(G68:I68)+MAX(J68:L68)+MAX(M68:O68)</f>
        <v>530</v>
      </c>
      <c r="Q68">
        <v>0.5545</v>
      </c>
      <c r="R68">
        <f>P68*Q68</f>
        <v>293.885</v>
      </c>
    </row>
    <row r="69" spans="1:18" ht="14.25">
      <c r="A69" t="s">
        <v>252</v>
      </c>
      <c r="B69" t="s">
        <v>139</v>
      </c>
      <c r="C69">
        <v>95.05</v>
      </c>
      <c r="D69" s="14">
        <v>100</v>
      </c>
      <c r="G69" s="1">
        <v>155</v>
      </c>
      <c r="H69" s="1">
        <v>160</v>
      </c>
      <c r="I69" s="1">
        <v>170</v>
      </c>
      <c r="J69" s="1">
        <v>115</v>
      </c>
      <c r="K69" s="1">
        <v>120</v>
      </c>
      <c r="L69" s="2" t="s">
        <v>144</v>
      </c>
      <c r="M69" s="1">
        <v>195</v>
      </c>
      <c r="N69" s="1">
        <v>205</v>
      </c>
      <c r="O69" s="1">
        <v>210</v>
      </c>
      <c r="P69">
        <f>MAX(G69:I69)+MAX(J69:L69)+MAX(M69:O69)</f>
        <v>500</v>
      </c>
      <c r="Q69">
        <v>0.5678</v>
      </c>
      <c r="R69">
        <f>P69*Q69</f>
        <v>283.9</v>
      </c>
    </row>
    <row r="70" spans="1:18" ht="14.25">
      <c r="A70" t="s">
        <v>254</v>
      </c>
      <c r="B70" t="s">
        <v>253</v>
      </c>
      <c r="C70">
        <v>97.2</v>
      </c>
      <c r="D70" s="14">
        <v>100</v>
      </c>
      <c r="E70" t="s">
        <v>101</v>
      </c>
      <c r="F70" t="s">
        <v>100</v>
      </c>
      <c r="G70" s="1">
        <v>155</v>
      </c>
      <c r="H70" s="1">
        <v>165</v>
      </c>
      <c r="I70" s="1">
        <v>175</v>
      </c>
      <c r="J70" s="1">
        <v>90</v>
      </c>
      <c r="K70" s="1">
        <v>100</v>
      </c>
      <c r="L70" s="1">
        <v>110</v>
      </c>
      <c r="M70" s="1">
        <v>190</v>
      </c>
      <c r="N70" s="1">
        <v>202.5</v>
      </c>
      <c r="O70" s="1">
        <v>212.5</v>
      </c>
      <c r="P70">
        <f>MAX(G70:I70)+MAX(J70:L70)+MAX(M70:O70)</f>
        <v>497.5</v>
      </c>
      <c r="Q70">
        <v>0.5613</v>
      </c>
      <c r="R70">
        <f>P70*Q70</f>
        <v>279.24675</v>
      </c>
    </row>
    <row r="71" ht="14.25">
      <c r="A71" s="14" t="s">
        <v>392</v>
      </c>
    </row>
    <row r="72" spans="1:18" ht="14.25">
      <c r="A72" t="s">
        <v>260</v>
      </c>
      <c r="B72" t="s">
        <v>68</v>
      </c>
      <c r="C72">
        <v>97.85</v>
      </c>
      <c r="D72" s="14">
        <v>100</v>
      </c>
      <c r="E72" t="s">
        <v>95</v>
      </c>
      <c r="F72" t="s">
        <v>259</v>
      </c>
      <c r="J72" s="1">
        <v>160</v>
      </c>
      <c r="K72" s="1">
        <v>170</v>
      </c>
      <c r="L72" s="1">
        <v>172.5</v>
      </c>
      <c r="P72">
        <f>MAX(G72:I72)+MAX(J72:L72)+MAX(M72:O72)</f>
        <v>172.5</v>
      </c>
      <c r="Q72">
        <v>0.5597</v>
      </c>
      <c r="R72">
        <f>P72*Q72</f>
        <v>96.54825</v>
      </c>
    </row>
    <row r="73" spans="1:18" ht="14.25">
      <c r="A73" t="s">
        <v>262</v>
      </c>
      <c r="B73" t="s">
        <v>57</v>
      </c>
      <c r="C73">
        <v>98.4</v>
      </c>
      <c r="D73" s="14">
        <v>100</v>
      </c>
      <c r="E73" t="s">
        <v>77</v>
      </c>
      <c r="F73" t="s">
        <v>191</v>
      </c>
      <c r="J73" s="1">
        <v>150</v>
      </c>
      <c r="K73" s="1">
        <v>160</v>
      </c>
      <c r="L73" s="1">
        <v>165</v>
      </c>
      <c r="P73">
        <f>MAX(G73:I73)+MAX(J73:L73)+MAX(M73:O73)</f>
        <v>165</v>
      </c>
      <c r="Q73">
        <v>0.5583</v>
      </c>
      <c r="R73">
        <f>P73*Q73</f>
        <v>92.1195</v>
      </c>
    </row>
    <row r="74" spans="1:18" ht="14.25">
      <c r="A74" t="s">
        <v>261</v>
      </c>
      <c r="B74" t="s">
        <v>79</v>
      </c>
      <c r="C74">
        <v>98.9</v>
      </c>
      <c r="D74" s="14">
        <v>100</v>
      </c>
      <c r="J74" s="1">
        <v>165</v>
      </c>
      <c r="K74" s="2" t="s">
        <v>115</v>
      </c>
      <c r="L74" s="2" t="s">
        <v>115</v>
      </c>
      <c r="P74">
        <f>MAX(G74:I74)+MAX(J74:L74)+MAX(M74:O74)</f>
        <v>165</v>
      </c>
      <c r="Q74">
        <v>0.5568</v>
      </c>
      <c r="R74">
        <f>P74*Q74</f>
        <v>91.872</v>
      </c>
    </row>
    <row r="76" ht="14.25">
      <c r="A76" s="14" t="s">
        <v>393</v>
      </c>
    </row>
    <row r="77" spans="1:18" ht="14.25">
      <c r="A77" t="s">
        <v>246</v>
      </c>
      <c r="B77" t="s">
        <v>139</v>
      </c>
      <c r="C77">
        <v>103</v>
      </c>
      <c r="D77" s="14">
        <v>110</v>
      </c>
      <c r="E77" t="s">
        <v>238</v>
      </c>
      <c r="F77" t="s">
        <v>113</v>
      </c>
      <c r="G77" s="1">
        <v>190</v>
      </c>
      <c r="H77" s="1">
        <v>202.5</v>
      </c>
      <c r="I77" s="1">
        <v>212.5</v>
      </c>
      <c r="J77" s="1">
        <v>120</v>
      </c>
      <c r="K77" s="1">
        <v>130</v>
      </c>
      <c r="L77" s="1">
        <v>140</v>
      </c>
      <c r="M77" s="1">
        <v>220</v>
      </c>
      <c r="N77" s="1">
        <v>235</v>
      </c>
      <c r="O77" s="1">
        <v>250</v>
      </c>
      <c r="P77">
        <f>MAX(G77:I77)+MAX(J77:L77)+MAX(M77:O77)</f>
        <v>602.5</v>
      </c>
      <c r="Q77">
        <v>0.5475</v>
      </c>
      <c r="R77">
        <f>P77*Q77</f>
        <v>329.86875</v>
      </c>
    </row>
    <row r="78" spans="1:18" ht="14.25">
      <c r="A78" t="s">
        <v>244</v>
      </c>
      <c r="B78" t="s">
        <v>62</v>
      </c>
      <c r="C78">
        <v>109</v>
      </c>
      <c r="D78" s="14">
        <v>110</v>
      </c>
      <c r="E78" t="s">
        <v>200</v>
      </c>
      <c r="G78" s="1">
        <v>150</v>
      </c>
      <c r="H78" s="1">
        <v>160</v>
      </c>
      <c r="I78" s="1">
        <v>170</v>
      </c>
      <c r="J78" s="1">
        <v>120</v>
      </c>
      <c r="K78" s="2" t="s">
        <v>144</v>
      </c>
      <c r="L78" s="4">
        <v>0</v>
      </c>
      <c r="M78" s="1">
        <v>150</v>
      </c>
      <c r="N78" s="1">
        <v>160</v>
      </c>
      <c r="O78" s="1">
        <v>175</v>
      </c>
      <c r="P78">
        <f>MAX(G78:I78)+MAX(J78:L78)+MAX(M78:O78)</f>
        <v>465</v>
      </c>
      <c r="Q78">
        <v>0.5377</v>
      </c>
      <c r="R78">
        <f>P78*Q78</f>
        <v>250.0305</v>
      </c>
    </row>
    <row r="79" spans="1:18" ht="14.25">
      <c r="A79" t="s">
        <v>248</v>
      </c>
      <c r="B79" t="s">
        <v>247</v>
      </c>
      <c r="C79">
        <v>109.9</v>
      </c>
      <c r="D79" s="14">
        <v>110</v>
      </c>
      <c r="E79" t="s">
        <v>41</v>
      </c>
      <c r="F79" t="s">
        <v>42</v>
      </c>
      <c r="G79" s="1">
        <v>140</v>
      </c>
      <c r="H79" s="1">
        <v>150</v>
      </c>
      <c r="I79" s="1">
        <v>160</v>
      </c>
      <c r="J79" s="1">
        <v>120</v>
      </c>
      <c r="K79" s="2" t="s">
        <v>144</v>
      </c>
      <c r="L79" s="1">
        <v>125</v>
      </c>
      <c r="M79" s="1">
        <v>150</v>
      </c>
      <c r="N79" s="1">
        <v>160</v>
      </c>
      <c r="O79" s="1">
        <v>175</v>
      </c>
      <c r="P79">
        <f>MAX(G79:I79)+MAX(J79:L79)+MAX(M79:O79)</f>
        <v>460</v>
      </c>
      <c r="Q79">
        <v>0.5366</v>
      </c>
      <c r="R79">
        <f>P79*Q79</f>
        <v>246.83599999999998</v>
      </c>
    </row>
    <row r="82" ht="14.25">
      <c r="A82" s="14" t="s">
        <v>395</v>
      </c>
    </row>
    <row r="83" spans="1:18" ht="14.25">
      <c r="A83" t="s">
        <v>241</v>
      </c>
      <c r="B83" t="s">
        <v>31</v>
      </c>
      <c r="C83">
        <v>111.9</v>
      </c>
      <c r="D83" s="14">
        <v>125</v>
      </c>
      <c r="E83" t="s">
        <v>71</v>
      </c>
      <c r="F83" t="s">
        <v>72</v>
      </c>
      <c r="G83" s="1">
        <v>150</v>
      </c>
      <c r="H83" s="1">
        <v>160</v>
      </c>
      <c r="I83" s="1">
        <v>175</v>
      </c>
      <c r="J83" s="1">
        <v>130</v>
      </c>
      <c r="K83" s="2" t="s">
        <v>177</v>
      </c>
      <c r="L83" s="1">
        <v>135</v>
      </c>
      <c r="M83" s="2" t="s">
        <v>240</v>
      </c>
      <c r="N83" s="1">
        <v>210</v>
      </c>
      <c r="O83" s="1">
        <v>217.5</v>
      </c>
      <c r="P83">
        <f>MAX(G83:I83)+MAX(J83:L83)+MAX(M83:O83)</f>
        <v>527.5</v>
      </c>
      <c r="Q83">
        <v>0.5343</v>
      </c>
      <c r="R83">
        <f>P83*Q83</f>
        <v>281.84325</v>
      </c>
    </row>
    <row r="84" spans="1:18" ht="14.25">
      <c r="A84" t="s">
        <v>244</v>
      </c>
      <c r="B84" t="s">
        <v>243</v>
      </c>
      <c r="C84">
        <v>122.9</v>
      </c>
      <c r="D84" s="14">
        <v>125</v>
      </c>
      <c r="E84" t="s">
        <v>200</v>
      </c>
      <c r="G84" s="1">
        <v>150</v>
      </c>
      <c r="H84" s="1">
        <v>160</v>
      </c>
      <c r="I84" s="1">
        <v>170</v>
      </c>
      <c r="J84" s="2" t="s">
        <v>29</v>
      </c>
      <c r="K84" s="1">
        <v>120</v>
      </c>
      <c r="L84" s="1">
        <v>130</v>
      </c>
      <c r="M84" s="1">
        <v>150</v>
      </c>
      <c r="N84" s="1">
        <v>160</v>
      </c>
      <c r="O84" s="1">
        <v>175</v>
      </c>
      <c r="P84">
        <f>MAX(G84:I84)+MAX(J84:L84)+MAX(M84:O84)</f>
        <v>475</v>
      </c>
      <c r="Q84">
        <v>0.5239</v>
      </c>
      <c r="R84">
        <f>P84*Q84</f>
        <v>248.85250000000002</v>
      </c>
    </row>
    <row r="85" spans="1:18" ht="14.25">
      <c r="A85" t="s">
        <v>242</v>
      </c>
      <c r="B85" t="s">
        <v>149</v>
      </c>
      <c r="C85">
        <v>120.45</v>
      </c>
      <c r="D85" s="14">
        <v>125</v>
      </c>
      <c r="E85" t="s">
        <v>126</v>
      </c>
      <c r="F85" t="s">
        <v>189</v>
      </c>
      <c r="G85">
        <v>0</v>
      </c>
      <c r="H85" s="1">
        <v>100</v>
      </c>
      <c r="I85" s="1">
        <v>130</v>
      </c>
      <c r="J85" s="1">
        <v>130</v>
      </c>
      <c r="K85" s="1">
        <v>140</v>
      </c>
      <c r="L85" s="2" t="s">
        <v>217</v>
      </c>
      <c r="M85" s="1">
        <v>160</v>
      </c>
      <c r="N85" s="1">
        <v>180</v>
      </c>
      <c r="O85" s="1">
        <v>205</v>
      </c>
      <c r="P85">
        <f>MAX(G85:I85)+MAX(J85:L85)+MAX(M85:O85)</f>
        <v>475</v>
      </c>
      <c r="Q85">
        <v>0.5266</v>
      </c>
      <c r="R85">
        <f>P85*Q85</f>
        <v>250.135</v>
      </c>
    </row>
    <row r="86" ht="14.25">
      <c r="A86" s="14" t="s">
        <v>396</v>
      </c>
    </row>
    <row r="87" spans="1:18" ht="14.25">
      <c r="A87" t="s">
        <v>241</v>
      </c>
      <c r="B87" t="s">
        <v>31</v>
      </c>
      <c r="C87">
        <v>111.9</v>
      </c>
      <c r="D87" s="14">
        <v>125</v>
      </c>
      <c r="E87" t="s">
        <v>71</v>
      </c>
      <c r="F87" t="s">
        <v>72</v>
      </c>
      <c r="G87" s="1"/>
      <c r="H87" s="1"/>
      <c r="I87" s="1"/>
      <c r="J87" s="1">
        <v>130</v>
      </c>
      <c r="K87" s="2" t="s">
        <v>177</v>
      </c>
      <c r="L87" s="1">
        <v>135</v>
      </c>
      <c r="M87" s="2"/>
      <c r="N87" s="1"/>
      <c r="O87" s="1"/>
      <c r="P87">
        <f>MAX(G87:I87)+MAX(J87:L87)+MAX(M87:O87)</f>
        <v>135</v>
      </c>
      <c r="Q87">
        <v>0.5343</v>
      </c>
      <c r="R87">
        <f>P87*Q87</f>
        <v>72.1305</v>
      </c>
    </row>
    <row r="90" ht="14.25">
      <c r="A90" s="14" t="s">
        <v>397</v>
      </c>
    </row>
    <row r="91" spans="1:18" ht="14.25">
      <c r="A91" t="s">
        <v>239</v>
      </c>
      <c r="B91" t="s">
        <v>68</v>
      </c>
      <c r="C91">
        <v>126.1</v>
      </c>
      <c r="D91" s="14">
        <v>140</v>
      </c>
      <c r="E91" t="s">
        <v>238</v>
      </c>
      <c r="F91" t="s">
        <v>113</v>
      </c>
      <c r="G91" s="1">
        <v>140</v>
      </c>
      <c r="H91" s="1">
        <v>150</v>
      </c>
      <c r="I91" s="1">
        <v>160</v>
      </c>
      <c r="J91" s="1">
        <v>130</v>
      </c>
      <c r="K91" s="1">
        <v>137.5</v>
      </c>
      <c r="L91" s="1">
        <v>142.5</v>
      </c>
      <c r="M91" s="1">
        <v>190</v>
      </c>
      <c r="N91" s="1">
        <v>205</v>
      </c>
      <c r="O91" s="1">
        <v>220</v>
      </c>
      <c r="P91">
        <f>MAX(G91:I91)+MAX(J91:L91)+MAX(M91:O91)</f>
        <v>522.5</v>
      </c>
      <c r="Q91">
        <v>0.5197</v>
      </c>
      <c r="R91">
        <f>P91*Q91</f>
        <v>271.54325</v>
      </c>
    </row>
    <row r="92" ht="14.25">
      <c r="A92" s="14" t="s">
        <v>398</v>
      </c>
    </row>
    <row r="93" spans="1:18" ht="14.25">
      <c r="A93" t="s">
        <v>239</v>
      </c>
      <c r="B93" t="s">
        <v>68</v>
      </c>
      <c r="C93">
        <v>126.1</v>
      </c>
      <c r="D93" s="14">
        <v>140</v>
      </c>
      <c r="E93" t="s">
        <v>238</v>
      </c>
      <c r="F93" t="s">
        <v>113</v>
      </c>
      <c r="G93" s="1"/>
      <c r="H93" s="1"/>
      <c r="I93" s="1"/>
      <c r="J93" s="1">
        <v>130</v>
      </c>
      <c r="K93" s="1">
        <v>137.5</v>
      </c>
      <c r="L93" s="1">
        <v>142.5</v>
      </c>
      <c r="M93" s="1"/>
      <c r="N93" s="1"/>
      <c r="O93" s="1"/>
      <c r="P93">
        <f>MAX(G93:I93)+MAX(J93:L93)+MAX(M93:O93)</f>
        <v>142.5</v>
      </c>
      <c r="Q93">
        <v>0.5197</v>
      </c>
      <c r="R93">
        <f>P93*Q93</f>
        <v>74.05725000000001</v>
      </c>
    </row>
    <row r="96" spans="1:3" ht="21">
      <c r="A96" s="27" t="s">
        <v>399</v>
      </c>
      <c r="B96" s="27"/>
      <c r="C96" s="27"/>
    </row>
    <row r="97" ht="14.25">
      <c r="A97" s="14" t="s">
        <v>377</v>
      </c>
    </row>
    <row r="98" spans="1:18" ht="14.25">
      <c r="A98" t="s">
        <v>311</v>
      </c>
      <c r="B98" t="s">
        <v>45</v>
      </c>
      <c r="C98">
        <v>49.6</v>
      </c>
      <c r="D98" s="14">
        <v>52</v>
      </c>
      <c r="E98" t="s">
        <v>15</v>
      </c>
      <c r="F98" t="s">
        <v>113</v>
      </c>
      <c r="G98" s="1">
        <v>100</v>
      </c>
      <c r="H98" s="1">
        <v>115</v>
      </c>
      <c r="I98" s="1">
        <v>130</v>
      </c>
      <c r="J98" s="1">
        <v>55</v>
      </c>
      <c r="K98" s="2" t="s">
        <v>34</v>
      </c>
      <c r="L98" s="4">
        <v>0</v>
      </c>
      <c r="M98" s="1">
        <v>120</v>
      </c>
      <c r="N98" s="1">
        <v>135</v>
      </c>
      <c r="O98" s="2" t="s">
        <v>121</v>
      </c>
      <c r="P98">
        <f>MAX(G98:I98)+MAX(J98:L98)+MAX(M98:O98)</f>
        <v>320</v>
      </c>
      <c r="Q98">
        <v>1.0062</v>
      </c>
      <c r="R98">
        <f>P98*Q98</f>
        <v>321.984</v>
      </c>
    </row>
    <row r="99" ht="14.25">
      <c r="A99" s="14" t="s">
        <v>378</v>
      </c>
    </row>
    <row r="100" spans="1:18" ht="14.25">
      <c r="A100" t="s">
        <v>311</v>
      </c>
      <c r="B100" t="s">
        <v>45</v>
      </c>
      <c r="C100">
        <v>49.6</v>
      </c>
      <c r="D100" s="14">
        <v>52</v>
      </c>
      <c r="E100" t="s">
        <v>15</v>
      </c>
      <c r="F100" t="s">
        <v>113</v>
      </c>
      <c r="G100" s="1"/>
      <c r="H100" s="1"/>
      <c r="I100" s="1"/>
      <c r="J100" s="1">
        <v>55</v>
      </c>
      <c r="K100" s="2" t="s">
        <v>34</v>
      </c>
      <c r="L100" s="4">
        <v>0</v>
      </c>
      <c r="M100" s="1"/>
      <c r="N100" s="1"/>
      <c r="O100" s="2"/>
      <c r="P100">
        <f>MAX(G100:I100)+MAX(J100:L100)+MAX(M100:O100)</f>
        <v>55</v>
      </c>
      <c r="Q100">
        <v>1.0062</v>
      </c>
      <c r="R100">
        <f>P100*Q100</f>
        <v>55.341</v>
      </c>
    </row>
    <row r="103" ht="14.25">
      <c r="A103" s="14" t="s">
        <v>382</v>
      </c>
    </row>
    <row r="104" spans="1:18" ht="14.25">
      <c r="A104" t="s">
        <v>320</v>
      </c>
      <c r="B104" t="s">
        <v>230</v>
      </c>
      <c r="C104">
        <v>59.85</v>
      </c>
      <c r="D104" s="14">
        <v>60</v>
      </c>
      <c r="F104" t="s">
        <v>313</v>
      </c>
      <c r="J104" s="1">
        <v>105</v>
      </c>
      <c r="K104" s="1">
        <v>112.5</v>
      </c>
      <c r="L104" s="1">
        <v>117.5</v>
      </c>
      <c r="P104">
        <f>MAX(G104:I104)+MAX(J104:L104)+MAX(M104:O104)</f>
        <v>117.5</v>
      </c>
      <c r="Q104">
        <v>0.9156</v>
      </c>
      <c r="R104">
        <f>P104*Q104</f>
        <v>107.583</v>
      </c>
    </row>
    <row r="105" spans="1:18" ht="14.25">
      <c r="A105" t="s">
        <v>52</v>
      </c>
      <c r="B105" t="s">
        <v>53</v>
      </c>
      <c r="C105">
        <v>59.4</v>
      </c>
      <c r="D105" s="14">
        <v>60</v>
      </c>
      <c r="F105" t="s">
        <v>313</v>
      </c>
      <c r="J105" s="1">
        <v>65</v>
      </c>
      <c r="K105" s="1">
        <v>70</v>
      </c>
      <c r="L105" s="1">
        <v>72.5</v>
      </c>
      <c r="P105">
        <f>MAX(G105:I105)+MAX(J105:L105)+MAX(M105:O105)</f>
        <v>72.5</v>
      </c>
      <c r="Q105">
        <v>0.8213</v>
      </c>
      <c r="R105">
        <f>P105*Q105</f>
        <v>59.544250000000005</v>
      </c>
    </row>
    <row r="107" ht="14.25">
      <c r="A107" s="14" t="s">
        <v>383</v>
      </c>
    </row>
    <row r="108" spans="1:18" ht="14.25">
      <c r="A108" t="s">
        <v>315</v>
      </c>
      <c r="B108" t="s">
        <v>45</v>
      </c>
      <c r="C108">
        <v>66.15</v>
      </c>
      <c r="D108" s="14">
        <v>67.5</v>
      </c>
      <c r="E108" t="s">
        <v>15</v>
      </c>
      <c r="F108" t="s">
        <v>113</v>
      </c>
      <c r="G108" s="1">
        <v>150</v>
      </c>
      <c r="H108" s="1">
        <v>160</v>
      </c>
      <c r="I108" s="1">
        <v>172.5</v>
      </c>
      <c r="J108" s="1">
        <v>90</v>
      </c>
      <c r="K108" s="1">
        <v>95</v>
      </c>
      <c r="L108" s="2" t="s">
        <v>286</v>
      </c>
      <c r="M108" s="1">
        <v>150</v>
      </c>
      <c r="N108" s="1">
        <v>165</v>
      </c>
      <c r="O108" s="1">
        <v>180</v>
      </c>
      <c r="P108">
        <f>MAX(G108:I108)+MAX(J108:L108)+MAX(M108:O108)</f>
        <v>447.5</v>
      </c>
      <c r="Q108">
        <v>0.7398</v>
      </c>
      <c r="R108">
        <f>P108*Q108</f>
        <v>331.0605</v>
      </c>
    </row>
    <row r="109" spans="1:18" ht="14.25">
      <c r="A109" t="s">
        <v>312</v>
      </c>
      <c r="B109" t="s">
        <v>62</v>
      </c>
      <c r="C109">
        <v>66.6</v>
      </c>
      <c r="D109" s="14">
        <v>67.5</v>
      </c>
      <c r="F109" t="s">
        <v>313</v>
      </c>
      <c r="G109" s="1">
        <v>150</v>
      </c>
      <c r="H109" s="1">
        <v>170</v>
      </c>
      <c r="I109" s="2" t="s">
        <v>314</v>
      </c>
      <c r="J109" s="1">
        <v>90</v>
      </c>
      <c r="K109" s="1">
        <v>95</v>
      </c>
      <c r="L109" s="2" t="s">
        <v>286</v>
      </c>
      <c r="M109" s="1">
        <v>140</v>
      </c>
      <c r="N109" s="1">
        <v>150</v>
      </c>
      <c r="O109" s="1">
        <v>160</v>
      </c>
      <c r="P109">
        <f>MAX(G109:I109)+MAX(J109:L109)+MAX(M109:O109)</f>
        <v>425</v>
      </c>
      <c r="Q109">
        <v>0.7347</v>
      </c>
      <c r="R109">
        <f>P109*Q109</f>
        <v>312.2475</v>
      </c>
    </row>
    <row r="111" ht="14.25">
      <c r="A111" s="14" t="s">
        <v>384</v>
      </c>
    </row>
    <row r="112" spans="1:18" ht="14.25">
      <c r="A112" t="s">
        <v>321</v>
      </c>
      <c r="B112" t="s">
        <v>76</v>
      </c>
      <c r="C112">
        <v>64.1</v>
      </c>
      <c r="D112" s="14">
        <v>67.5</v>
      </c>
      <c r="E112" t="s">
        <v>71</v>
      </c>
      <c r="F112" t="s">
        <v>72</v>
      </c>
      <c r="J112" s="1">
        <v>130</v>
      </c>
      <c r="K112" s="1">
        <v>140</v>
      </c>
      <c r="L112" s="1">
        <v>142.5</v>
      </c>
      <c r="P112">
        <f>MAX(G112:I112)+MAX(J112:L112)+MAX(M112:O112)</f>
        <v>142.5</v>
      </c>
      <c r="Q112">
        <v>0.7613</v>
      </c>
      <c r="R112">
        <f>P112*Q112</f>
        <v>108.48525</v>
      </c>
    </row>
    <row r="113" spans="1:18" ht="14.25">
      <c r="A113" t="s">
        <v>322</v>
      </c>
      <c r="B113" t="s">
        <v>149</v>
      </c>
      <c r="C113">
        <v>66.9</v>
      </c>
      <c r="D113" s="14">
        <v>67.5</v>
      </c>
      <c r="F113" t="s">
        <v>313</v>
      </c>
      <c r="J113" s="1">
        <v>100</v>
      </c>
      <c r="K113" s="1">
        <v>110</v>
      </c>
      <c r="L113" s="2" t="s">
        <v>98</v>
      </c>
      <c r="P113">
        <f>MAX(G113:I113)+MAX(J113:L113)+MAX(M113:O113)</f>
        <v>110</v>
      </c>
      <c r="Q113">
        <v>0.7317</v>
      </c>
      <c r="R113">
        <f>P113*Q113</f>
        <v>80.487</v>
      </c>
    </row>
    <row r="114" spans="1:18" ht="14.25">
      <c r="A114" t="s">
        <v>311</v>
      </c>
      <c r="B114" t="s">
        <v>123</v>
      </c>
      <c r="C114">
        <v>63.95</v>
      </c>
      <c r="D114" s="14">
        <v>67.5</v>
      </c>
      <c r="E114" t="s">
        <v>15</v>
      </c>
      <c r="F114" t="s">
        <v>113</v>
      </c>
      <c r="J114" s="1">
        <v>75</v>
      </c>
      <c r="K114" s="1">
        <v>80</v>
      </c>
      <c r="L114" s="1">
        <v>85</v>
      </c>
      <c r="P114">
        <f>MAX(G114:I114)+MAX(J114:L114)+MAX(M114:O114)</f>
        <v>85</v>
      </c>
      <c r="Q114">
        <v>0.7636</v>
      </c>
      <c r="R114">
        <f>P114*Q114</f>
        <v>64.90599999999999</v>
      </c>
    </row>
    <row r="116" ht="14.25">
      <c r="A116" s="14" t="s">
        <v>385</v>
      </c>
    </row>
    <row r="117" spans="1:18" ht="14.25">
      <c r="A117" t="s">
        <v>318</v>
      </c>
      <c r="B117" t="s">
        <v>76</v>
      </c>
      <c r="C117">
        <v>74.7</v>
      </c>
      <c r="D117" s="14">
        <v>75</v>
      </c>
      <c r="E117" t="s">
        <v>15</v>
      </c>
      <c r="F117" t="s">
        <v>113</v>
      </c>
      <c r="G117" s="1">
        <v>190</v>
      </c>
      <c r="H117" s="1">
        <v>210</v>
      </c>
      <c r="I117" s="1">
        <v>220</v>
      </c>
      <c r="J117" s="1">
        <v>120</v>
      </c>
      <c r="K117" s="1">
        <v>127.5</v>
      </c>
      <c r="L117" s="1">
        <v>130</v>
      </c>
      <c r="M117" s="1">
        <v>210</v>
      </c>
      <c r="N117" s="1">
        <v>230</v>
      </c>
      <c r="O117" s="2" t="s">
        <v>319</v>
      </c>
      <c r="P117">
        <f>MAX(G117:I117)+MAX(J117:L117)+MAX(M117:O117)</f>
        <v>580</v>
      </c>
      <c r="Q117">
        <v>0.6666</v>
      </c>
      <c r="R117">
        <f>P117*Q117</f>
        <v>386.628</v>
      </c>
    </row>
    <row r="118" spans="1:18" ht="14.25">
      <c r="A118" t="s">
        <v>316</v>
      </c>
      <c r="B118" t="s">
        <v>36</v>
      </c>
      <c r="C118">
        <v>74.55</v>
      </c>
      <c r="D118" s="14">
        <v>75</v>
      </c>
      <c r="F118" t="s">
        <v>313</v>
      </c>
      <c r="G118" s="1">
        <v>180</v>
      </c>
      <c r="H118" s="1">
        <v>190</v>
      </c>
      <c r="I118" s="2" t="s">
        <v>317</v>
      </c>
      <c r="J118" s="1">
        <v>110</v>
      </c>
      <c r="K118" s="1">
        <v>112.5</v>
      </c>
      <c r="L118" s="2" t="s">
        <v>28</v>
      </c>
      <c r="M118" s="1">
        <v>200</v>
      </c>
      <c r="N118" s="1">
        <v>210</v>
      </c>
      <c r="O118" s="1">
        <v>215</v>
      </c>
      <c r="P118">
        <f>MAX(G118:I118)+MAX(J118:L118)+MAX(M118:O118)</f>
        <v>517.5</v>
      </c>
      <c r="Q118">
        <v>0.668</v>
      </c>
      <c r="R118">
        <f>P118*Q118</f>
        <v>345.69</v>
      </c>
    </row>
    <row r="120" ht="14.25">
      <c r="A120" s="14" t="s">
        <v>386</v>
      </c>
    </row>
    <row r="121" spans="1:18" ht="14.25">
      <c r="A121" t="s">
        <v>323</v>
      </c>
      <c r="B121" t="s">
        <v>45</v>
      </c>
      <c r="C121">
        <v>71.9</v>
      </c>
      <c r="D121" s="14">
        <v>75</v>
      </c>
      <c r="E121" t="s">
        <v>95</v>
      </c>
      <c r="F121" t="s">
        <v>191</v>
      </c>
      <c r="J121" s="1">
        <v>140</v>
      </c>
      <c r="K121" s="2" t="s">
        <v>217</v>
      </c>
      <c r="L121" s="2" t="s">
        <v>217</v>
      </c>
      <c r="P121">
        <f>MAX(G121:I121)+MAX(J121:L121)+MAX(M121:O121)</f>
        <v>140</v>
      </c>
      <c r="Q121">
        <v>0.6874</v>
      </c>
      <c r="R121">
        <f>P121*Q121</f>
        <v>96.236</v>
      </c>
    </row>
    <row r="122" spans="1:18" ht="14.25">
      <c r="A122" t="s">
        <v>324</v>
      </c>
      <c r="B122" t="s">
        <v>247</v>
      </c>
      <c r="C122">
        <v>73.7</v>
      </c>
      <c r="D122" s="14">
        <v>75</v>
      </c>
      <c r="E122" t="s">
        <v>71</v>
      </c>
      <c r="F122" t="s">
        <v>72</v>
      </c>
      <c r="J122" s="2" t="s">
        <v>325</v>
      </c>
      <c r="K122" s="2" t="s">
        <v>17</v>
      </c>
      <c r="L122" s="1">
        <v>130</v>
      </c>
      <c r="P122">
        <f>MAX(G122:I122)+MAX(J122:L122)+MAX(M122:O122)</f>
        <v>130</v>
      </c>
      <c r="Q122">
        <v>0.6737</v>
      </c>
      <c r="R122">
        <f>P122*Q122</f>
        <v>87.58099999999999</v>
      </c>
    </row>
    <row r="124" ht="14.25">
      <c r="A124" s="14" t="s">
        <v>387</v>
      </c>
    </row>
    <row r="125" spans="1:18" ht="14.25">
      <c r="A125" t="s">
        <v>348</v>
      </c>
      <c r="B125" t="s">
        <v>59</v>
      </c>
      <c r="C125">
        <v>81.4</v>
      </c>
      <c r="D125" s="14">
        <v>82.5</v>
      </c>
      <c r="F125" t="s">
        <v>313</v>
      </c>
      <c r="G125" s="1">
        <v>200</v>
      </c>
      <c r="H125" s="1">
        <v>210</v>
      </c>
      <c r="I125" s="1">
        <v>220</v>
      </c>
      <c r="J125" s="1">
        <v>140</v>
      </c>
      <c r="K125" s="2" t="s">
        <v>217</v>
      </c>
      <c r="L125" s="2" t="s">
        <v>217</v>
      </c>
      <c r="M125" s="1">
        <v>200</v>
      </c>
      <c r="N125" s="1">
        <v>210</v>
      </c>
      <c r="O125" s="1">
        <v>220</v>
      </c>
      <c r="P125">
        <f>MAX(G125:I125)+MAX(J125:L125)+MAX(M125:O125)</f>
        <v>580</v>
      </c>
      <c r="Q125">
        <v>0.6251</v>
      </c>
      <c r="R125">
        <f>P125*Q125</f>
        <v>362.558</v>
      </c>
    </row>
    <row r="126" spans="1:18" ht="14.25">
      <c r="A126" t="s">
        <v>352</v>
      </c>
      <c r="B126" t="s">
        <v>351</v>
      </c>
      <c r="C126">
        <v>75.1</v>
      </c>
      <c r="D126" s="14">
        <v>82.5</v>
      </c>
      <c r="E126" t="s">
        <v>15</v>
      </c>
      <c r="F126" t="s">
        <v>113</v>
      </c>
      <c r="G126" s="1">
        <v>170</v>
      </c>
      <c r="H126" s="1">
        <v>185</v>
      </c>
      <c r="I126" s="1">
        <v>200</v>
      </c>
      <c r="J126" s="1">
        <v>85</v>
      </c>
      <c r="K126" s="1">
        <v>95</v>
      </c>
      <c r="L126" s="2" t="s">
        <v>107</v>
      </c>
      <c r="M126" s="1">
        <v>180</v>
      </c>
      <c r="N126" s="1">
        <v>190</v>
      </c>
      <c r="O126" s="1">
        <v>202.5</v>
      </c>
      <c r="P126">
        <f>MAX(G126:I126)+MAX(J126:L126)+MAX(M126:O126)</f>
        <v>497.5</v>
      </c>
      <c r="Q126">
        <v>0.6638</v>
      </c>
      <c r="R126">
        <f>P126*Q126</f>
        <v>330.2405</v>
      </c>
    </row>
    <row r="127" spans="1:18" ht="14.25">
      <c r="A127" t="s">
        <v>342</v>
      </c>
      <c r="B127" t="s">
        <v>59</v>
      </c>
      <c r="C127">
        <v>75.7</v>
      </c>
      <c r="D127" s="14">
        <v>82.5</v>
      </c>
      <c r="E127" t="s">
        <v>15</v>
      </c>
      <c r="F127" t="s">
        <v>113</v>
      </c>
      <c r="G127" s="1">
        <v>190</v>
      </c>
      <c r="H127" s="1">
        <v>210</v>
      </c>
      <c r="I127" s="2" t="s">
        <v>341</v>
      </c>
      <c r="J127" s="1">
        <v>50</v>
      </c>
      <c r="K127" s="4">
        <v>0</v>
      </c>
      <c r="L127" s="4">
        <v>0</v>
      </c>
      <c r="M127" s="1">
        <v>220</v>
      </c>
      <c r="N127" s="1">
        <v>235</v>
      </c>
      <c r="O127" s="2" t="s">
        <v>340</v>
      </c>
      <c r="P127">
        <f>MAX(G127:I127)+MAX(J127:L127)+MAX(M127:O127)</f>
        <v>495</v>
      </c>
      <c r="Q127">
        <v>0.6598</v>
      </c>
      <c r="R127">
        <f>P127*Q127</f>
        <v>326.601</v>
      </c>
    </row>
    <row r="129" ht="14.25">
      <c r="A129" s="14" t="s">
        <v>388</v>
      </c>
    </row>
    <row r="130" spans="1:18" ht="14.25">
      <c r="A130" t="s">
        <v>335</v>
      </c>
      <c r="B130" t="s">
        <v>45</v>
      </c>
      <c r="C130">
        <v>77</v>
      </c>
      <c r="D130" s="14">
        <v>82.5</v>
      </c>
      <c r="E130" t="s">
        <v>332</v>
      </c>
      <c r="F130" t="s">
        <v>191</v>
      </c>
      <c r="J130" s="1">
        <v>145</v>
      </c>
      <c r="K130" s="1">
        <v>155</v>
      </c>
      <c r="L130" s="1">
        <v>165</v>
      </c>
      <c r="P130">
        <f>MAX(G130:I130)+MAX(J130:L130)+MAX(M130:O130)</f>
        <v>165</v>
      </c>
      <c r="Q130">
        <v>0.6511</v>
      </c>
      <c r="R130">
        <f>P130*Q130</f>
        <v>107.4315</v>
      </c>
    </row>
    <row r="131" spans="1:18" ht="14.25">
      <c r="A131" t="s">
        <v>331</v>
      </c>
      <c r="B131" t="s">
        <v>130</v>
      </c>
      <c r="C131">
        <v>81</v>
      </c>
      <c r="D131" s="14">
        <v>82.5</v>
      </c>
      <c r="F131" t="s">
        <v>191</v>
      </c>
      <c r="J131" s="1">
        <v>140</v>
      </c>
      <c r="K131" s="1">
        <v>150</v>
      </c>
      <c r="L131" s="2" t="s">
        <v>330</v>
      </c>
      <c r="P131">
        <f>MAX(G131:I131)+MAX(J131:L131)+MAX(M131:O131)</f>
        <v>150</v>
      </c>
      <c r="Q131">
        <v>0.6273</v>
      </c>
      <c r="R131">
        <f>P131*Q131</f>
        <v>94.095</v>
      </c>
    </row>
    <row r="132" spans="1:18" ht="14.25">
      <c r="A132" t="s">
        <v>334</v>
      </c>
      <c r="B132" t="s">
        <v>45</v>
      </c>
      <c r="C132">
        <v>78.75</v>
      </c>
      <c r="D132" s="14">
        <v>82.5</v>
      </c>
      <c r="E132" t="s">
        <v>332</v>
      </c>
      <c r="F132" t="s">
        <v>191</v>
      </c>
      <c r="J132" s="1">
        <v>140</v>
      </c>
      <c r="K132" s="2" t="s">
        <v>217</v>
      </c>
      <c r="L132" s="2" t="s">
        <v>217</v>
      </c>
      <c r="P132">
        <f>MAX(G132:I132)+MAX(J132:L132)+MAX(M132:O132)</f>
        <v>140</v>
      </c>
      <c r="Q132">
        <v>0.6405</v>
      </c>
      <c r="R132">
        <f>P132*Q132</f>
        <v>89.66999999999999</v>
      </c>
    </row>
    <row r="134" ht="14.25">
      <c r="A134" s="14" t="s">
        <v>389</v>
      </c>
    </row>
    <row r="135" spans="1:18" ht="14.25">
      <c r="A135" t="s">
        <v>339</v>
      </c>
      <c r="B135" t="s">
        <v>23</v>
      </c>
      <c r="C135">
        <v>90</v>
      </c>
      <c r="D135" s="14">
        <v>90</v>
      </c>
      <c r="E135" t="s">
        <v>15</v>
      </c>
      <c r="F135" t="s">
        <v>113</v>
      </c>
      <c r="G135" s="1">
        <v>220</v>
      </c>
      <c r="H135" s="1">
        <v>240</v>
      </c>
      <c r="I135" s="1">
        <v>255</v>
      </c>
      <c r="J135" s="1">
        <v>180</v>
      </c>
      <c r="K135" s="1">
        <v>195</v>
      </c>
      <c r="L135" s="1">
        <v>202.5</v>
      </c>
      <c r="M135" s="1">
        <v>240</v>
      </c>
      <c r="N135" s="1">
        <v>260</v>
      </c>
      <c r="O135" s="1">
        <v>280</v>
      </c>
      <c r="P135">
        <f>MAX(G135:I135)+MAX(J135:L135)+MAX(M135:O135)</f>
        <v>737.5</v>
      </c>
      <c r="Q135">
        <v>0.5853</v>
      </c>
      <c r="R135">
        <f>P135*Q135</f>
        <v>431.65875000000005</v>
      </c>
    </row>
    <row r="136" spans="1:18" ht="14.25">
      <c r="A136" t="s">
        <v>347</v>
      </c>
      <c r="B136" t="s">
        <v>346</v>
      </c>
      <c r="C136">
        <v>85.7</v>
      </c>
      <c r="D136" s="14">
        <v>90</v>
      </c>
      <c r="F136" t="s">
        <v>345</v>
      </c>
      <c r="G136" s="1">
        <v>200</v>
      </c>
      <c r="H136" s="2" t="s">
        <v>344</v>
      </c>
      <c r="I136" s="2" t="s">
        <v>198</v>
      </c>
      <c r="J136" s="1">
        <v>130</v>
      </c>
      <c r="K136" s="2" t="s">
        <v>26</v>
      </c>
      <c r="L136" s="1">
        <v>140</v>
      </c>
      <c r="M136" s="1">
        <v>220</v>
      </c>
      <c r="N136" s="2" t="s">
        <v>343</v>
      </c>
      <c r="O136" s="1">
        <v>240</v>
      </c>
      <c r="P136">
        <f>MAX(G136:I136)+MAX(J136:L136)+MAX(M136:O136)</f>
        <v>580</v>
      </c>
      <c r="Q136">
        <v>0.6036</v>
      </c>
      <c r="R136">
        <f>P136*Q136</f>
        <v>350.088</v>
      </c>
    </row>
    <row r="137" spans="1:18" ht="14.25">
      <c r="A137" t="s">
        <v>400</v>
      </c>
      <c r="B137" t="s">
        <v>59</v>
      </c>
      <c r="C137">
        <v>89.5</v>
      </c>
      <c r="D137" s="14">
        <v>90</v>
      </c>
      <c r="E137" t="s">
        <v>15</v>
      </c>
      <c r="F137" t="s">
        <v>113</v>
      </c>
      <c r="G137" s="1">
        <v>180</v>
      </c>
      <c r="H137" s="1">
        <v>200</v>
      </c>
      <c r="I137" s="1">
        <v>220</v>
      </c>
      <c r="J137" s="1">
        <v>110</v>
      </c>
      <c r="K137" s="1">
        <v>120</v>
      </c>
      <c r="L137" s="1">
        <v>125</v>
      </c>
      <c r="M137" s="1">
        <v>190</v>
      </c>
      <c r="N137" s="2" t="s">
        <v>349</v>
      </c>
      <c r="O137" s="1">
        <v>205</v>
      </c>
      <c r="P137">
        <f>MAX(G137:I137)+MAX(J137:L137)+MAX(M137:O137)</f>
        <v>550</v>
      </c>
      <c r="Q137">
        <v>0.5873</v>
      </c>
      <c r="R137">
        <f>P137*Q137</f>
        <v>323.01500000000004</v>
      </c>
    </row>
    <row r="139" ht="14.25">
      <c r="A139" s="14" t="s">
        <v>390</v>
      </c>
    </row>
    <row r="140" spans="1:18" ht="14.25">
      <c r="A140" t="s">
        <v>339</v>
      </c>
      <c r="B140" t="s">
        <v>23</v>
      </c>
      <c r="C140">
        <v>90</v>
      </c>
      <c r="D140" s="14">
        <v>90</v>
      </c>
      <c r="E140" t="s">
        <v>15</v>
      </c>
      <c r="F140" t="s">
        <v>113</v>
      </c>
      <c r="G140" s="1"/>
      <c r="H140" s="1"/>
      <c r="I140" s="1"/>
      <c r="J140" s="1">
        <v>180</v>
      </c>
      <c r="K140" s="1">
        <v>195</v>
      </c>
      <c r="L140" s="1">
        <v>202.5</v>
      </c>
      <c r="M140" s="1"/>
      <c r="N140" s="1"/>
      <c r="O140" s="1"/>
      <c r="P140">
        <f>MAX(G140:I140)+MAX(J140:L140)+MAX(M140:O140)</f>
        <v>202.5</v>
      </c>
      <c r="Q140">
        <v>0.5853</v>
      </c>
      <c r="R140">
        <f>P140*Q140</f>
        <v>118.52325</v>
      </c>
    </row>
    <row r="141" spans="1:18" ht="14.25">
      <c r="A141" t="s">
        <v>205</v>
      </c>
      <c r="B141" t="s">
        <v>68</v>
      </c>
      <c r="C141">
        <v>90</v>
      </c>
      <c r="D141" s="14">
        <v>90</v>
      </c>
      <c r="F141" t="s">
        <v>64</v>
      </c>
      <c r="J141" s="1">
        <v>170</v>
      </c>
      <c r="K141" s="1">
        <v>180</v>
      </c>
      <c r="L141" s="2" t="s">
        <v>314</v>
      </c>
      <c r="P141">
        <f>MAX(G141:I141)+MAX(J141:L141)+MAX(M141:O141)</f>
        <v>180</v>
      </c>
      <c r="Q141">
        <v>0.5853</v>
      </c>
      <c r="R141">
        <f>P141*Q141</f>
        <v>105.35400000000001</v>
      </c>
    </row>
    <row r="142" spans="1:18" ht="14.25">
      <c r="A142" t="s">
        <v>326</v>
      </c>
      <c r="B142" t="s">
        <v>173</v>
      </c>
      <c r="C142">
        <v>90</v>
      </c>
      <c r="D142" s="14">
        <v>90</v>
      </c>
      <c r="E142" t="s">
        <v>95</v>
      </c>
      <c r="F142" t="s">
        <v>191</v>
      </c>
      <c r="J142" s="1">
        <v>170</v>
      </c>
      <c r="K142" s="1">
        <v>175</v>
      </c>
      <c r="L142" s="2" t="s">
        <v>207</v>
      </c>
      <c r="P142">
        <f>MAX(G142:I142)+MAX(J142:L142)+MAX(M142:O142)</f>
        <v>175</v>
      </c>
      <c r="Q142">
        <v>0.5853</v>
      </c>
      <c r="R142">
        <f>P142*Q142</f>
        <v>102.42750000000001</v>
      </c>
    </row>
    <row r="144" ht="14.25">
      <c r="A144" s="14" t="s">
        <v>391</v>
      </c>
    </row>
    <row r="145" spans="1:18" ht="14.25">
      <c r="A145" t="s">
        <v>366</v>
      </c>
      <c r="B145" t="s">
        <v>62</v>
      </c>
      <c r="C145">
        <v>98.4</v>
      </c>
      <c r="D145" s="14">
        <v>100</v>
      </c>
      <c r="E145" t="s">
        <v>365</v>
      </c>
      <c r="F145" t="s">
        <v>113</v>
      </c>
      <c r="G145" s="1">
        <v>200</v>
      </c>
      <c r="H145" s="1">
        <v>210</v>
      </c>
      <c r="I145" s="1">
        <v>220</v>
      </c>
      <c r="J145" s="1">
        <v>160</v>
      </c>
      <c r="K145" s="2" t="s">
        <v>115</v>
      </c>
      <c r="L145" s="4">
        <v>0</v>
      </c>
      <c r="M145" s="1">
        <v>250</v>
      </c>
      <c r="N145" s="1">
        <v>270</v>
      </c>
      <c r="O145" s="2" t="s">
        <v>364</v>
      </c>
      <c r="P145">
        <f>MAX(G145:I145)+MAX(J145:L145)+MAX(M145:O145)</f>
        <v>650</v>
      </c>
      <c r="Q145">
        <v>0.5583</v>
      </c>
      <c r="R145">
        <f>P145*Q145</f>
        <v>362.89500000000004</v>
      </c>
    </row>
    <row r="146" spans="1:16" ht="14.25">
      <c r="A146" t="s">
        <v>369</v>
      </c>
      <c r="B146" t="s">
        <v>49</v>
      </c>
      <c r="C146">
        <v>92.3</v>
      </c>
      <c r="D146" s="14">
        <v>100</v>
      </c>
      <c r="F146" t="s">
        <v>51</v>
      </c>
      <c r="G146" s="1">
        <v>180</v>
      </c>
      <c r="H146" s="1">
        <v>190</v>
      </c>
      <c r="I146" s="1">
        <v>200</v>
      </c>
      <c r="J146" s="1">
        <v>140</v>
      </c>
      <c r="K146" s="2" t="s">
        <v>121</v>
      </c>
      <c r="L146" s="1">
        <v>150</v>
      </c>
      <c r="M146" s="1">
        <v>200</v>
      </c>
      <c r="N146" s="1">
        <v>210</v>
      </c>
      <c r="O146" s="2" t="s">
        <v>344</v>
      </c>
      <c r="P146">
        <f>MAX(G146:I146)+MAX(J146:L146)+MAX(M146:O146)</f>
        <v>560</v>
      </c>
    </row>
    <row r="148" ht="14.25">
      <c r="A148" s="14" t="s">
        <v>392</v>
      </c>
    </row>
    <row r="149" spans="1:16" ht="14.25">
      <c r="A149" t="s">
        <v>361</v>
      </c>
      <c r="B149" t="s">
        <v>45</v>
      </c>
      <c r="C149">
        <v>96.9</v>
      </c>
      <c r="D149" s="14">
        <v>100</v>
      </c>
      <c r="E149" t="s">
        <v>15</v>
      </c>
      <c r="F149" t="s">
        <v>113</v>
      </c>
      <c r="J149" s="1">
        <v>190</v>
      </c>
      <c r="K149" s="1">
        <v>202.5</v>
      </c>
      <c r="L149" s="2" t="s">
        <v>104</v>
      </c>
      <c r="P149">
        <f>MAX(G149:I149)+MAX(J149:L149)+MAX(M149:O149)</f>
        <v>202.5</v>
      </c>
    </row>
    <row r="150" spans="1:18" ht="14.25">
      <c r="A150" t="s">
        <v>358</v>
      </c>
      <c r="B150" t="s">
        <v>130</v>
      </c>
      <c r="C150">
        <v>97.75</v>
      </c>
      <c r="D150" s="14">
        <v>100</v>
      </c>
      <c r="E150" t="s">
        <v>77</v>
      </c>
      <c r="F150" t="s">
        <v>191</v>
      </c>
      <c r="J150" s="1">
        <v>170</v>
      </c>
      <c r="K150" s="1">
        <v>180</v>
      </c>
      <c r="L150" s="1">
        <v>187.5</v>
      </c>
      <c r="P150">
        <f>MAX(G150:I150)+MAX(J150:L150)+MAX(M150:O150)</f>
        <v>187.5</v>
      </c>
      <c r="Q150">
        <v>0.5599</v>
      </c>
      <c r="R150">
        <f>P150*Q150</f>
        <v>104.98124999999999</v>
      </c>
    </row>
    <row r="151" spans="1:18" ht="14.25">
      <c r="A151" t="s">
        <v>154</v>
      </c>
      <c r="B151" t="s">
        <v>68</v>
      </c>
      <c r="C151">
        <v>93.1</v>
      </c>
      <c r="D151" s="14">
        <v>100</v>
      </c>
      <c r="E151" t="s">
        <v>15</v>
      </c>
      <c r="F151" t="s">
        <v>113</v>
      </c>
      <c r="J151" s="1">
        <v>185</v>
      </c>
      <c r="K151" s="2" t="s">
        <v>203</v>
      </c>
      <c r="L151" s="2" t="s">
        <v>203</v>
      </c>
      <c r="P151">
        <f>MAX(G151:I151)+MAX(J151:L151)+MAX(M151:O151)</f>
        <v>185</v>
      </c>
      <c r="Q151">
        <v>0.574</v>
      </c>
      <c r="R151">
        <f>P151*Q151</f>
        <v>106.19</v>
      </c>
    </row>
    <row r="153" ht="14.25">
      <c r="A153" s="14" t="s">
        <v>393</v>
      </c>
    </row>
    <row r="154" spans="1:18" ht="14.25">
      <c r="A154" t="s">
        <v>41</v>
      </c>
      <c r="B154" t="s">
        <v>139</v>
      </c>
      <c r="C154">
        <v>105.9</v>
      </c>
      <c r="D154" s="14">
        <v>110</v>
      </c>
      <c r="E154" t="s">
        <v>15</v>
      </c>
      <c r="F154" t="s">
        <v>113</v>
      </c>
      <c r="G154" s="1">
        <v>220</v>
      </c>
      <c r="H154" s="1">
        <v>240</v>
      </c>
      <c r="I154" s="1">
        <v>260</v>
      </c>
      <c r="J154" s="1">
        <v>185</v>
      </c>
      <c r="K154" s="2" t="s">
        <v>203</v>
      </c>
      <c r="L154" s="1">
        <v>195</v>
      </c>
      <c r="M154" s="1">
        <v>220</v>
      </c>
      <c r="N154" s="1">
        <v>240</v>
      </c>
      <c r="O154" s="1">
        <v>260</v>
      </c>
      <c r="P154">
        <f>MAX(G154:I154)+MAX(J154:L154)+MAX(M154:O154)</f>
        <v>715</v>
      </c>
      <c r="Q154">
        <v>0.5422</v>
      </c>
      <c r="R154">
        <f>P154*Q154</f>
        <v>387.673</v>
      </c>
    </row>
    <row r="155" spans="1:18" ht="14.25">
      <c r="A155" t="s">
        <v>370</v>
      </c>
      <c r="B155" t="s">
        <v>45</v>
      </c>
      <c r="C155">
        <v>110</v>
      </c>
      <c r="D155" s="14">
        <v>110</v>
      </c>
      <c r="E155" t="s">
        <v>359</v>
      </c>
      <c r="F155" t="s">
        <v>191</v>
      </c>
      <c r="G155" s="2" t="s">
        <v>317</v>
      </c>
      <c r="H155" s="1">
        <v>200</v>
      </c>
      <c r="I155" s="2" t="s">
        <v>198</v>
      </c>
      <c r="J155" s="1">
        <v>100</v>
      </c>
      <c r="K155" s="1">
        <v>120</v>
      </c>
      <c r="L155" s="2" t="s">
        <v>17</v>
      </c>
      <c r="M155" s="1">
        <v>180</v>
      </c>
      <c r="N155" s="1">
        <v>200</v>
      </c>
      <c r="O155" s="1">
        <v>210</v>
      </c>
      <c r="P155">
        <f>MAX(G155:I155)+MAX(J155:L155)+MAX(M155:O155)</f>
        <v>530</v>
      </c>
      <c r="Q155">
        <v>0.5365</v>
      </c>
      <c r="R155">
        <f>P155*Q155</f>
        <v>284.34499999999997</v>
      </c>
    </row>
    <row r="157" ht="14.25">
      <c r="A157" s="14" t="s">
        <v>394</v>
      </c>
    </row>
    <row r="158" spans="1:18" ht="14.25">
      <c r="A158" t="s">
        <v>41</v>
      </c>
      <c r="B158" t="s">
        <v>139</v>
      </c>
      <c r="C158">
        <v>105.9</v>
      </c>
      <c r="D158" s="14">
        <v>110</v>
      </c>
      <c r="E158" t="s">
        <v>15</v>
      </c>
      <c r="F158" t="s">
        <v>113</v>
      </c>
      <c r="G158" s="1"/>
      <c r="H158" s="1"/>
      <c r="I158" s="1"/>
      <c r="J158" s="1">
        <v>185</v>
      </c>
      <c r="K158" s="2" t="s">
        <v>203</v>
      </c>
      <c r="L158" s="1">
        <v>195</v>
      </c>
      <c r="M158" s="1"/>
      <c r="N158" s="1"/>
      <c r="O158" s="1"/>
      <c r="P158">
        <f>MAX(G158:I158)+MAX(J158:L158)+MAX(M158:O158)</f>
        <v>195</v>
      </c>
      <c r="Q158">
        <v>0.5422</v>
      </c>
      <c r="R158">
        <f>P158*Q158</f>
        <v>105.729</v>
      </c>
    </row>
    <row r="159" spans="1:18" ht="14.25">
      <c r="A159" t="s">
        <v>95</v>
      </c>
      <c r="B159" t="s">
        <v>356</v>
      </c>
      <c r="C159">
        <v>107.75</v>
      </c>
      <c r="D159" s="14">
        <v>110</v>
      </c>
      <c r="F159" t="s">
        <v>423</v>
      </c>
      <c r="J159" s="1">
        <v>200</v>
      </c>
      <c r="K159" s="1">
        <v>210</v>
      </c>
      <c r="L159" s="2" t="s">
        <v>198</v>
      </c>
      <c r="P159">
        <f>MAX(G159:I159)+MAX(J159:L159)+MAX(M159:O159)</f>
        <v>210</v>
      </c>
      <c r="Q159">
        <v>0.5395</v>
      </c>
      <c r="R159">
        <f>P159*Q159</f>
        <v>113.295</v>
      </c>
    </row>
    <row r="160" spans="1:18" ht="14.25">
      <c r="A160" t="s">
        <v>142</v>
      </c>
      <c r="B160" t="s">
        <v>45</v>
      </c>
      <c r="C160">
        <v>105.8</v>
      </c>
      <c r="D160" s="14">
        <v>110</v>
      </c>
      <c r="E160" t="s">
        <v>15</v>
      </c>
      <c r="F160" t="s">
        <v>113</v>
      </c>
      <c r="J160" s="1">
        <v>140</v>
      </c>
      <c r="K160" s="2" t="s">
        <v>121</v>
      </c>
      <c r="L160" s="1">
        <v>150</v>
      </c>
      <c r="P160">
        <f>MAX(G160:I160)+MAX(J160:L160)+MAX(M160:O160)</f>
        <v>150</v>
      </c>
      <c r="Q160">
        <v>0.5424</v>
      </c>
      <c r="R160">
        <f>P160*Q160</f>
        <v>81.36</v>
      </c>
    </row>
    <row r="162" ht="14.25">
      <c r="A162" s="14" t="s">
        <v>395</v>
      </c>
    </row>
    <row r="163" spans="1:18" ht="14.25">
      <c r="A163" t="s">
        <v>363</v>
      </c>
      <c r="B163" t="s">
        <v>36</v>
      </c>
      <c r="C163">
        <v>112.85</v>
      </c>
      <c r="D163" s="14">
        <v>125</v>
      </c>
      <c r="E163" t="s">
        <v>359</v>
      </c>
      <c r="F163" t="s">
        <v>191</v>
      </c>
      <c r="G163" s="1">
        <v>230</v>
      </c>
      <c r="H163" s="1">
        <v>260</v>
      </c>
      <c r="I163" s="1">
        <v>280</v>
      </c>
      <c r="J163" s="1">
        <v>160</v>
      </c>
      <c r="K163" s="1">
        <v>180</v>
      </c>
      <c r="L163" s="1">
        <v>195</v>
      </c>
      <c r="M163" s="1">
        <v>250</v>
      </c>
      <c r="N163" s="1">
        <v>280</v>
      </c>
      <c r="O163" s="1">
        <v>300</v>
      </c>
      <c r="P163">
        <f>MAX(G163:I163)+MAX(J163:L163)+MAX(M163:O163)</f>
        <v>775</v>
      </c>
      <c r="Q163">
        <v>0.5334</v>
      </c>
      <c r="R163">
        <f>P163*Q163</f>
        <v>413.385</v>
      </c>
    </row>
    <row r="164" spans="1:18" ht="14.25">
      <c r="A164" t="s">
        <v>368</v>
      </c>
      <c r="B164" t="s">
        <v>367</v>
      </c>
      <c r="C164">
        <v>115.9</v>
      </c>
      <c r="D164" s="14">
        <v>125</v>
      </c>
      <c r="F164" t="s">
        <v>345</v>
      </c>
      <c r="G164" s="1">
        <v>180</v>
      </c>
      <c r="H164" s="1">
        <v>200</v>
      </c>
      <c r="I164" s="1">
        <v>215</v>
      </c>
      <c r="J164" s="1">
        <v>150</v>
      </c>
      <c r="K164" s="1">
        <v>160</v>
      </c>
      <c r="L164" s="1">
        <v>165</v>
      </c>
      <c r="M164" s="1">
        <v>180</v>
      </c>
      <c r="N164" s="1">
        <v>210</v>
      </c>
      <c r="O164" s="1">
        <v>225</v>
      </c>
      <c r="P164">
        <f>MAX(G164:I164)+MAX(J164:L164)+MAX(M164:O164)</f>
        <v>605</v>
      </c>
      <c r="Q164">
        <v>0.5306</v>
      </c>
      <c r="R164">
        <f>P164*Q164</f>
        <v>321.013</v>
      </c>
    </row>
    <row r="166" ht="14.25">
      <c r="A166" s="14" t="s">
        <v>396</v>
      </c>
    </row>
    <row r="167" spans="1:18" ht="14.25">
      <c r="A167" t="s">
        <v>368</v>
      </c>
      <c r="B167" t="s">
        <v>367</v>
      </c>
      <c r="C167">
        <v>115.9</v>
      </c>
      <c r="D167" s="14">
        <v>125</v>
      </c>
      <c r="F167" t="s">
        <v>345</v>
      </c>
      <c r="G167" s="1"/>
      <c r="H167" s="1"/>
      <c r="I167" s="1"/>
      <c r="J167" s="1">
        <v>150</v>
      </c>
      <c r="K167" s="1">
        <v>160</v>
      </c>
      <c r="L167" s="1">
        <v>165</v>
      </c>
      <c r="M167" s="1"/>
      <c r="N167" s="1"/>
      <c r="O167" s="1"/>
      <c r="P167">
        <f>MAX(G167:I167)+MAX(J167:L167)+MAX(M167:O167)</f>
        <v>165</v>
      </c>
      <c r="Q167">
        <v>0.5306</v>
      </c>
      <c r="R167">
        <f>P167*Q167</f>
        <v>87.54899999999999</v>
      </c>
    </row>
    <row r="170" spans="1:3" ht="21">
      <c r="A170" s="27" t="s">
        <v>401</v>
      </c>
      <c r="B170" s="27"/>
      <c r="C170" s="27"/>
    </row>
    <row r="171" ht="14.25">
      <c r="A171" s="14" t="s">
        <v>402</v>
      </c>
    </row>
    <row r="172" spans="1:18" ht="14.25">
      <c r="A172" t="s">
        <v>275</v>
      </c>
      <c r="B172" t="s">
        <v>276</v>
      </c>
      <c r="C172">
        <v>46.9</v>
      </c>
      <c r="D172" s="14">
        <v>48</v>
      </c>
      <c r="E172" t="s">
        <v>71</v>
      </c>
      <c r="F172" t="s">
        <v>72</v>
      </c>
      <c r="G172" s="1">
        <v>40</v>
      </c>
      <c r="H172" s="1">
        <v>45</v>
      </c>
      <c r="I172" s="2" t="s">
        <v>277</v>
      </c>
      <c r="J172" s="1">
        <v>25</v>
      </c>
      <c r="K172" s="2" t="s">
        <v>278</v>
      </c>
      <c r="L172" s="1">
        <v>30</v>
      </c>
      <c r="M172" s="1">
        <v>55</v>
      </c>
      <c r="N172" s="1">
        <v>60</v>
      </c>
      <c r="O172" s="4">
        <v>0</v>
      </c>
      <c r="P172">
        <f>MAX(G172:I172)+MAX(J172:L172)+MAX(M172:O172)</f>
        <v>135</v>
      </c>
      <c r="Q172">
        <v>0.1053</v>
      </c>
      <c r="R172">
        <f>P172*Q172</f>
        <v>14.2155</v>
      </c>
    </row>
    <row r="173" ht="14.25">
      <c r="A173" s="14" t="s">
        <v>403</v>
      </c>
    </row>
    <row r="174" spans="1:18" ht="14.25">
      <c r="A174" t="s">
        <v>275</v>
      </c>
      <c r="B174" t="s">
        <v>276</v>
      </c>
      <c r="C174">
        <v>46.9</v>
      </c>
      <c r="D174" s="14">
        <v>48</v>
      </c>
      <c r="E174" t="s">
        <v>71</v>
      </c>
      <c r="F174" t="s">
        <v>72</v>
      </c>
      <c r="G174" s="1"/>
      <c r="H174" s="1"/>
      <c r="I174" s="2"/>
      <c r="J174" s="1">
        <v>25</v>
      </c>
      <c r="K174" s="2" t="s">
        <v>278</v>
      </c>
      <c r="L174" s="1">
        <v>30</v>
      </c>
      <c r="M174" s="1"/>
      <c r="N174" s="1"/>
      <c r="O174" s="4"/>
      <c r="P174">
        <f>MAX(G174:I174)+MAX(J174:L174)+MAX(M174:O174)</f>
        <v>30</v>
      </c>
      <c r="Q174">
        <v>0.1053</v>
      </c>
      <c r="R174">
        <f>P174*Q174</f>
        <v>3.1590000000000003</v>
      </c>
    </row>
    <row r="176" ht="14.25">
      <c r="A176" s="14" t="s">
        <v>378</v>
      </c>
    </row>
    <row r="177" spans="1:18" ht="14.25">
      <c r="A177" t="s">
        <v>300</v>
      </c>
      <c r="B177" t="s">
        <v>290</v>
      </c>
      <c r="C177">
        <v>49.6</v>
      </c>
      <c r="D177" s="14">
        <v>52</v>
      </c>
      <c r="E177" t="s">
        <v>77</v>
      </c>
      <c r="F177" t="s">
        <v>191</v>
      </c>
      <c r="J177" s="1">
        <v>35</v>
      </c>
      <c r="K177" s="1">
        <v>42.5</v>
      </c>
      <c r="L177" s="2" t="s">
        <v>301</v>
      </c>
      <c r="P177">
        <f>MAX(G177:I177)+MAX(J177:L177)+MAX(M177:O177)</f>
        <v>42.5</v>
      </c>
      <c r="Q177">
        <v>1.0065</v>
      </c>
      <c r="R177">
        <f>P177*Q177</f>
        <v>42.77625</v>
      </c>
    </row>
    <row r="178" spans="1:18" ht="14.25">
      <c r="A178" t="s">
        <v>302</v>
      </c>
      <c r="B178" t="s">
        <v>303</v>
      </c>
      <c r="C178">
        <v>51.1</v>
      </c>
      <c r="D178" s="14">
        <v>52</v>
      </c>
      <c r="E178" t="s">
        <v>15</v>
      </c>
      <c r="F178" t="s">
        <v>113</v>
      </c>
      <c r="J178" s="1">
        <v>30</v>
      </c>
      <c r="K178" s="2" t="s">
        <v>43</v>
      </c>
      <c r="L178" s="2" t="s">
        <v>43</v>
      </c>
      <c r="P178">
        <f>MAX(G178:I178)+MAX(J178:L178)+MAX(M178:O178)</f>
        <v>30</v>
      </c>
      <c r="Q178">
        <v>0.9825</v>
      </c>
      <c r="R178">
        <f>P178*Q178</f>
        <v>29.475</v>
      </c>
    </row>
    <row r="180" ht="14.25">
      <c r="A180" s="14" t="s">
        <v>380</v>
      </c>
    </row>
    <row r="181" spans="1:18" ht="14.25">
      <c r="A181" t="s">
        <v>304</v>
      </c>
      <c r="B181" t="s">
        <v>305</v>
      </c>
      <c r="C181">
        <v>53.6</v>
      </c>
      <c r="D181" s="14">
        <v>56</v>
      </c>
      <c r="E181" t="s">
        <v>154</v>
      </c>
      <c r="F181" t="s">
        <v>113</v>
      </c>
      <c r="J181" s="1">
        <v>50</v>
      </c>
      <c r="K181" s="2" t="s">
        <v>60</v>
      </c>
      <c r="L181" s="1">
        <v>60</v>
      </c>
      <c r="P181">
        <f>MAX(G181:I181)+MAX(J181:L181)+MAX(M181:O181)</f>
        <v>60</v>
      </c>
      <c r="Q181">
        <v>0.9448</v>
      </c>
      <c r="R181">
        <f>P181*Q181</f>
        <v>56.687999999999995</v>
      </c>
    </row>
    <row r="182" ht="14.25">
      <c r="A182" s="14" t="s">
        <v>379</v>
      </c>
    </row>
    <row r="183" spans="1:18" ht="14.25">
      <c r="A183" t="s">
        <v>287</v>
      </c>
      <c r="B183" t="s">
        <v>288</v>
      </c>
      <c r="C183">
        <v>55.8</v>
      </c>
      <c r="D183" s="14">
        <v>56</v>
      </c>
      <c r="E183" t="s">
        <v>15</v>
      </c>
      <c r="F183" t="s">
        <v>113</v>
      </c>
      <c r="G183" s="1">
        <v>60</v>
      </c>
      <c r="H183" s="1">
        <v>70</v>
      </c>
      <c r="I183" s="2" t="s">
        <v>82</v>
      </c>
      <c r="J183" s="1">
        <v>40</v>
      </c>
      <c r="K183" s="1">
        <v>45</v>
      </c>
      <c r="L183" s="1">
        <v>47.5</v>
      </c>
      <c r="M183" s="1">
        <v>70</v>
      </c>
      <c r="N183" s="1">
        <v>80</v>
      </c>
      <c r="O183" s="1">
        <v>100</v>
      </c>
      <c r="P183">
        <f>MAX(G183:I183)+MAX(J183:L183)+MAX(M183:O183)</f>
        <v>217.5</v>
      </c>
      <c r="Q183">
        <v>0.914</v>
      </c>
      <c r="R183">
        <f>P183*Q183</f>
        <v>198.79500000000002</v>
      </c>
    </row>
    <row r="185" ht="14.25">
      <c r="A185" s="14" t="s">
        <v>381</v>
      </c>
    </row>
    <row r="186" spans="1:18" ht="14.25">
      <c r="A186" t="s">
        <v>282</v>
      </c>
      <c r="B186" t="s">
        <v>283</v>
      </c>
      <c r="C186">
        <v>58.2</v>
      </c>
      <c r="D186" s="14">
        <v>60</v>
      </c>
      <c r="E186" t="s">
        <v>15</v>
      </c>
      <c r="F186" t="s">
        <v>113</v>
      </c>
      <c r="G186" s="1">
        <v>80</v>
      </c>
      <c r="H186" s="1">
        <v>90</v>
      </c>
      <c r="I186" s="2" t="s">
        <v>107</v>
      </c>
      <c r="J186" s="1">
        <v>50</v>
      </c>
      <c r="K186" s="1">
        <v>55</v>
      </c>
      <c r="L186" s="2" t="s">
        <v>37</v>
      </c>
      <c r="M186" s="1">
        <v>80</v>
      </c>
      <c r="N186" s="1">
        <v>90</v>
      </c>
      <c r="O186" s="1">
        <v>95</v>
      </c>
      <c r="P186">
        <f>MAX(G186:I186)+MAX(J186:L186)+MAX(M186:O186)</f>
        <v>240</v>
      </c>
      <c r="Q186">
        <v>0.8825</v>
      </c>
      <c r="R186">
        <f>P186*Q186</f>
        <v>211.79999999999998</v>
      </c>
    </row>
    <row r="187" spans="1:18" ht="14.25">
      <c r="A187" t="s">
        <v>279</v>
      </c>
      <c r="B187" t="s">
        <v>280</v>
      </c>
      <c r="C187">
        <v>58.4</v>
      </c>
      <c r="D187" s="14">
        <v>60</v>
      </c>
      <c r="E187" t="s">
        <v>71</v>
      </c>
      <c r="F187" t="s">
        <v>72</v>
      </c>
      <c r="G187" s="1">
        <v>50</v>
      </c>
      <c r="H187" s="1">
        <v>55</v>
      </c>
      <c r="I187" s="1">
        <v>60</v>
      </c>
      <c r="J187" s="1">
        <v>25</v>
      </c>
      <c r="K187" s="1">
        <v>30</v>
      </c>
      <c r="L187" s="2" t="s">
        <v>281</v>
      </c>
      <c r="M187" s="1">
        <v>55</v>
      </c>
      <c r="N187" s="1">
        <v>65</v>
      </c>
      <c r="O187" s="1">
        <v>75</v>
      </c>
      <c r="P187">
        <f>MAX(G187:I187)+MAX(J187:L187)+MAX(M187:O187)</f>
        <v>165</v>
      </c>
      <c r="Q187">
        <v>0.88</v>
      </c>
      <c r="R187">
        <f>P187*Q187</f>
        <v>145.2</v>
      </c>
    </row>
    <row r="189" ht="14.25">
      <c r="A189" s="14" t="s">
        <v>382</v>
      </c>
    </row>
    <row r="190" spans="1:18" ht="14.25">
      <c r="A190" t="s">
        <v>282</v>
      </c>
      <c r="B190" t="s">
        <v>283</v>
      </c>
      <c r="C190">
        <v>58.2</v>
      </c>
      <c r="D190" s="14">
        <v>60</v>
      </c>
      <c r="E190" t="s">
        <v>15</v>
      </c>
      <c r="F190" t="s">
        <v>113</v>
      </c>
      <c r="G190" s="1"/>
      <c r="H190" s="1"/>
      <c r="I190" s="2"/>
      <c r="J190" s="1">
        <v>50</v>
      </c>
      <c r="K190" s="1">
        <v>55</v>
      </c>
      <c r="L190" s="2" t="s">
        <v>37</v>
      </c>
      <c r="M190" s="1"/>
      <c r="N190" s="1"/>
      <c r="O190" s="1"/>
      <c r="P190">
        <f>MAX(G190:I190)+MAX(J190:L190)+MAX(M190:O190)</f>
        <v>55</v>
      </c>
      <c r="Q190">
        <v>0.8825</v>
      </c>
      <c r="R190">
        <f>P190*Q190</f>
        <v>48.537499999999994</v>
      </c>
    </row>
    <row r="191" spans="1:18" ht="14.25">
      <c r="A191" t="s">
        <v>306</v>
      </c>
      <c r="B191" t="s">
        <v>307</v>
      </c>
      <c r="C191">
        <v>57.85</v>
      </c>
      <c r="D191" s="14">
        <v>60</v>
      </c>
      <c r="E191" t="s">
        <v>77</v>
      </c>
      <c r="F191" t="s">
        <v>191</v>
      </c>
      <c r="J191" s="1">
        <v>40</v>
      </c>
      <c r="K191" s="1">
        <v>45</v>
      </c>
      <c r="L191" s="2" t="s">
        <v>277</v>
      </c>
      <c r="P191">
        <f>MAX(G191:I191)+MAX(J191:L191)+MAX(M191:O191)</f>
        <v>45</v>
      </c>
      <c r="Q191">
        <v>0.8876</v>
      </c>
      <c r="R191">
        <f>P191*Q191</f>
        <v>39.942</v>
      </c>
    </row>
    <row r="192" spans="1:18" ht="14.25">
      <c r="A192" t="s">
        <v>279</v>
      </c>
      <c r="B192" t="s">
        <v>280</v>
      </c>
      <c r="C192">
        <v>58.4</v>
      </c>
      <c r="D192" s="14">
        <v>60</v>
      </c>
      <c r="E192" t="s">
        <v>71</v>
      </c>
      <c r="F192" t="s">
        <v>72</v>
      </c>
      <c r="G192" s="1"/>
      <c r="H192" s="1"/>
      <c r="I192" s="1"/>
      <c r="J192" s="1">
        <v>25</v>
      </c>
      <c r="K192" s="1">
        <v>30</v>
      </c>
      <c r="L192" s="2" t="s">
        <v>281</v>
      </c>
      <c r="M192" s="1"/>
      <c r="N192" s="1"/>
      <c r="O192" s="1"/>
      <c r="P192">
        <f>MAX(G192:I192)+MAX(J192:L192)+MAX(M192:O192)</f>
        <v>30</v>
      </c>
      <c r="Q192">
        <v>0.88</v>
      </c>
      <c r="R192">
        <f>P192*Q192</f>
        <v>26.4</v>
      </c>
    </row>
    <row r="195" ht="14.25">
      <c r="A195" s="14" t="s">
        <v>383</v>
      </c>
    </row>
    <row r="196" spans="1:18" ht="14.25">
      <c r="A196" t="s">
        <v>298</v>
      </c>
      <c r="B196" t="s">
        <v>299</v>
      </c>
      <c r="C196">
        <v>61.5</v>
      </c>
      <c r="D196" s="14">
        <v>67.5</v>
      </c>
      <c r="E196" t="s">
        <v>15</v>
      </c>
      <c r="F196" t="s">
        <v>113</v>
      </c>
      <c r="G196" s="1">
        <v>90</v>
      </c>
      <c r="H196" s="1">
        <v>100</v>
      </c>
      <c r="I196" s="1">
        <v>110</v>
      </c>
      <c r="J196" s="1">
        <v>50</v>
      </c>
      <c r="K196" s="1">
        <v>55</v>
      </c>
      <c r="L196" s="2" t="s">
        <v>34</v>
      </c>
      <c r="M196" s="1">
        <v>100</v>
      </c>
      <c r="N196" s="2" t="s">
        <v>20</v>
      </c>
      <c r="O196" s="2" t="s">
        <v>20</v>
      </c>
      <c r="P196">
        <f>MAX(G196:I196)+MAX(J196:L196)+MAX(M196:O196)</f>
        <v>265</v>
      </c>
      <c r="Q196">
        <v>0.8427</v>
      </c>
      <c r="R196">
        <f>P196*Q196</f>
        <v>223.31550000000001</v>
      </c>
    </row>
    <row r="197" spans="1:18" ht="14.25">
      <c r="A197" t="s">
        <v>289</v>
      </c>
      <c r="B197" t="s">
        <v>290</v>
      </c>
      <c r="C197">
        <v>64.05</v>
      </c>
      <c r="D197" s="14">
        <v>67.5</v>
      </c>
      <c r="E197" t="s">
        <v>41</v>
      </c>
      <c r="F197" t="s">
        <v>42</v>
      </c>
      <c r="G197" s="1">
        <v>80</v>
      </c>
      <c r="H197" s="1">
        <v>90</v>
      </c>
      <c r="I197" s="1">
        <v>100</v>
      </c>
      <c r="J197" s="1">
        <v>47.5</v>
      </c>
      <c r="K197" s="2" t="s">
        <v>60</v>
      </c>
      <c r="L197" s="2" t="s">
        <v>60</v>
      </c>
      <c r="M197" s="1">
        <v>80</v>
      </c>
      <c r="N197" s="1">
        <v>90</v>
      </c>
      <c r="O197" s="1">
        <v>100</v>
      </c>
      <c r="P197">
        <f>MAX(G197:I197)+MAX(J197:L197)+MAX(M197:O197)</f>
        <v>247.5</v>
      </c>
      <c r="Q197">
        <v>0.8148</v>
      </c>
      <c r="R197">
        <f>P197*Q197</f>
        <v>201.66299999999998</v>
      </c>
    </row>
    <row r="198" spans="1:18" ht="14.25">
      <c r="A198" t="s">
        <v>291</v>
      </c>
      <c r="B198" t="s">
        <v>288</v>
      </c>
      <c r="C198">
        <v>66</v>
      </c>
      <c r="D198" s="14">
        <v>67.5</v>
      </c>
      <c r="E198" t="s">
        <v>41</v>
      </c>
      <c r="F198" t="s">
        <v>42</v>
      </c>
      <c r="G198" s="2" t="s">
        <v>292</v>
      </c>
      <c r="H198" s="1">
        <v>65</v>
      </c>
      <c r="I198" s="1">
        <v>70</v>
      </c>
      <c r="J198" s="1">
        <v>35</v>
      </c>
      <c r="K198" s="2" t="s">
        <v>293</v>
      </c>
      <c r="L198" s="1">
        <v>40</v>
      </c>
      <c r="M198" s="1">
        <v>80</v>
      </c>
      <c r="N198" s="1">
        <v>90</v>
      </c>
      <c r="O198" s="1">
        <v>100</v>
      </c>
      <c r="P198">
        <f>MAX(G198:I198)+MAX(J198:L198)+MAX(M198:O198)</f>
        <v>210</v>
      </c>
      <c r="Q198">
        <v>0.7938</v>
      </c>
      <c r="R198">
        <f>P198*Q198</f>
        <v>166.69799999999998</v>
      </c>
    </row>
    <row r="200" ht="14.25">
      <c r="A200" s="14" t="s">
        <v>384</v>
      </c>
    </row>
    <row r="201" spans="1:18" ht="14.25">
      <c r="A201" t="s">
        <v>298</v>
      </c>
      <c r="B201" t="s">
        <v>299</v>
      </c>
      <c r="C201">
        <v>61.5</v>
      </c>
      <c r="D201" s="14">
        <v>67.5</v>
      </c>
      <c r="E201" t="s">
        <v>15</v>
      </c>
      <c r="F201" t="s">
        <v>113</v>
      </c>
      <c r="G201" s="1">
        <v>90</v>
      </c>
      <c r="H201" s="1">
        <v>100</v>
      </c>
      <c r="I201" s="1">
        <v>110</v>
      </c>
      <c r="J201" s="1">
        <v>50</v>
      </c>
      <c r="K201" s="1">
        <v>55</v>
      </c>
      <c r="L201" s="2" t="s">
        <v>34</v>
      </c>
      <c r="M201" s="1">
        <v>100</v>
      </c>
      <c r="N201" s="2" t="s">
        <v>20</v>
      </c>
      <c r="O201" s="2" t="s">
        <v>20</v>
      </c>
      <c r="P201">
        <f>MAX(G201:I201)+MAX(J201:L201)+MAX(M201:O201)</f>
        <v>265</v>
      </c>
      <c r="Q201">
        <v>0.8427</v>
      </c>
      <c r="R201">
        <f>P201*Q201</f>
        <v>223.31550000000001</v>
      </c>
    </row>
    <row r="203" ht="14.25">
      <c r="A203" s="14" t="s">
        <v>385</v>
      </c>
    </row>
    <row r="204" spans="1:18" ht="14.25">
      <c r="A204" t="s">
        <v>284</v>
      </c>
      <c r="B204" t="s">
        <v>285</v>
      </c>
      <c r="C204">
        <v>71.65</v>
      </c>
      <c r="D204" s="14">
        <v>75</v>
      </c>
      <c r="E204" t="s">
        <v>41</v>
      </c>
      <c r="F204" t="s">
        <v>42</v>
      </c>
      <c r="G204" s="1">
        <v>85</v>
      </c>
      <c r="H204" s="1">
        <v>90</v>
      </c>
      <c r="I204" s="1">
        <v>100</v>
      </c>
      <c r="J204" s="1">
        <v>37.5</v>
      </c>
      <c r="K204" s="1">
        <v>40</v>
      </c>
      <c r="L204" s="1">
        <v>42.5</v>
      </c>
      <c r="M204" s="1">
        <v>85</v>
      </c>
      <c r="N204" s="1">
        <v>92.5</v>
      </c>
      <c r="O204" s="2" t="s">
        <v>286</v>
      </c>
      <c r="P204">
        <f>MAX(G204:I204)+MAX(J204:L204)+MAX(M204:O204)</f>
        <v>235</v>
      </c>
      <c r="Q204">
        <v>0.746</v>
      </c>
      <c r="R204">
        <f>P204*Q204</f>
        <v>175.31</v>
      </c>
    </row>
    <row r="205" spans="1:18" ht="14.25">
      <c r="A205" t="s">
        <v>282</v>
      </c>
      <c r="B205" t="s">
        <v>294</v>
      </c>
      <c r="C205">
        <v>67.7</v>
      </c>
      <c r="D205" s="14">
        <v>75</v>
      </c>
      <c r="E205" t="s">
        <v>15</v>
      </c>
      <c r="F205" t="s">
        <v>113</v>
      </c>
      <c r="G205" s="1">
        <v>80</v>
      </c>
      <c r="H205" s="1">
        <v>90</v>
      </c>
      <c r="I205" s="2" t="s">
        <v>107</v>
      </c>
      <c r="J205" s="2" t="s">
        <v>293</v>
      </c>
      <c r="K205" s="1">
        <v>40</v>
      </c>
      <c r="L205" s="2" t="s">
        <v>295</v>
      </c>
      <c r="M205" s="1">
        <v>80</v>
      </c>
      <c r="N205" s="1">
        <v>90</v>
      </c>
      <c r="O205" s="2" t="s">
        <v>107</v>
      </c>
      <c r="P205">
        <f>MAX(G205:I205)+MAX(J205:L205)+MAX(M205:O205)</f>
        <v>220</v>
      </c>
      <c r="Q205">
        <v>0.7777</v>
      </c>
      <c r="R205">
        <f>P205*Q205</f>
        <v>171.094</v>
      </c>
    </row>
    <row r="206" spans="1:18" ht="14.25">
      <c r="A206" t="s">
        <v>296</v>
      </c>
      <c r="B206" t="s">
        <v>297</v>
      </c>
      <c r="C206">
        <v>70.7</v>
      </c>
      <c r="D206" s="14">
        <v>75</v>
      </c>
      <c r="E206" t="s">
        <v>41</v>
      </c>
      <c r="F206" t="s">
        <v>42</v>
      </c>
      <c r="G206" s="1">
        <v>80</v>
      </c>
      <c r="H206" s="1">
        <v>85</v>
      </c>
      <c r="I206" s="2" t="s">
        <v>65</v>
      </c>
      <c r="J206" s="1">
        <v>25</v>
      </c>
      <c r="K206" s="1">
        <v>30</v>
      </c>
      <c r="L206" s="1">
        <v>35</v>
      </c>
      <c r="M206" s="1">
        <v>80</v>
      </c>
      <c r="N206" s="1">
        <v>90</v>
      </c>
      <c r="O206" s="2" t="s">
        <v>107</v>
      </c>
      <c r="P206">
        <f>MAX(G206:I206)+MAX(J206:L206)+MAX(M206:O206)</f>
        <v>210</v>
      </c>
      <c r="Q206">
        <v>0.7527</v>
      </c>
      <c r="R206">
        <f>P206*Q206</f>
        <v>158.067</v>
      </c>
    </row>
    <row r="208" ht="14.25">
      <c r="A208" s="14" t="s">
        <v>386</v>
      </c>
    </row>
    <row r="209" spans="1:18" ht="14.25">
      <c r="A209" t="s">
        <v>282</v>
      </c>
      <c r="B209" t="s">
        <v>294</v>
      </c>
      <c r="C209">
        <v>67.7</v>
      </c>
      <c r="D209" s="14">
        <v>75</v>
      </c>
      <c r="E209" t="s">
        <v>15</v>
      </c>
      <c r="F209" t="s">
        <v>113</v>
      </c>
      <c r="G209" s="1"/>
      <c r="H209" s="1"/>
      <c r="I209" s="2"/>
      <c r="J209" s="2" t="s">
        <v>293</v>
      </c>
      <c r="K209" s="1">
        <v>40</v>
      </c>
      <c r="L209" s="2" t="s">
        <v>295</v>
      </c>
      <c r="M209" s="1"/>
      <c r="N209" s="1"/>
      <c r="O209" s="2"/>
      <c r="P209">
        <f>MAX(G209:I209)+MAX(J209:L209)+MAX(M209:O209)</f>
        <v>40</v>
      </c>
      <c r="Q209">
        <v>0.7777</v>
      </c>
      <c r="R209">
        <f>P209*Q209</f>
        <v>31.107999999999997</v>
      </c>
    </row>
    <row r="212" spans="1:3" ht="21">
      <c r="A212" s="27" t="s">
        <v>404</v>
      </c>
      <c r="B212" s="25"/>
      <c r="C212" s="25"/>
    </row>
    <row r="213" ht="14.25">
      <c r="A213" s="14" t="s">
        <v>385</v>
      </c>
    </row>
    <row r="214" spans="1:18" ht="14.25">
      <c r="A214" t="s">
        <v>310</v>
      </c>
      <c r="B214" t="s">
        <v>68</v>
      </c>
      <c r="C214">
        <v>74.9</v>
      </c>
      <c r="D214" s="14">
        <v>75</v>
      </c>
      <c r="E214" t="s">
        <v>46</v>
      </c>
      <c r="F214" t="s">
        <v>47</v>
      </c>
      <c r="G214" s="1">
        <v>85</v>
      </c>
      <c r="H214" s="1">
        <v>100</v>
      </c>
      <c r="I214" s="1">
        <v>110</v>
      </c>
      <c r="J214" s="1">
        <v>75</v>
      </c>
      <c r="K214" s="1">
        <v>80</v>
      </c>
      <c r="L214" s="2" t="s">
        <v>21</v>
      </c>
      <c r="M214" s="1">
        <v>110</v>
      </c>
      <c r="N214" s="1">
        <v>125</v>
      </c>
      <c r="O214" s="1">
        <v>135</v>
      </c>
      <c r="P214">
        <f>MAX(G214:I214)+MAX(J214:L214)+MAX(M214:O214)</f>
        <v>325</v>
      </c>
      <c r="Q214">
        <v>0.6652</v>
      </c>
      <c r="R214">
        <f>P214*Q214</f>
        <v>216.19</v>
      </c>
    </row>
    <row r="215" ht="14.25">
      <c r="A215" s="14" t="s">
        <v>386</v>
      </c>
    </row>
    <row r="216" spans="1:18" ht="14.25">
      <c r="A216" t="s">
        <v>310</v>
      </c>
      <c r="B216" t="s">
        <v>68</v>
      </c>
      <c r="C216">
        <v>74.9</v>
      </c>
      <c r="D216" s="14">
        <v>75</v>
      </c>
      <c r="E216" t="s">
        <v>46</v>
      </c>
      <c r="F216" t="s">
        <v>47</v>
      </c>
      <c r="G216" s="1"/>
      <c r="H216" s="1"/>
      <c r="I216" s="1"/>
      <c r="J216" s="1">
        <v>75</v>
      </c>
      <c r="K216" s="1">
        <v>80</v>
      </c>
      <c r="L216" s="2" t="s">
        <v>21</v>
      </c>
      <c r="M216" s="1"/>
      <c r="N216" s="1"/>
      <c r="O216" s="1"/>
      <c r="P216">
        <f>MAX(G216:I216)+MAX(J216:L216)+MAX(M216:O216)</f>
        <v>80</v>
      </c>
      <c r="Q216">
        <v>0.6652</v>
      </c>
      <c r="R216">
        <f>P216*Q216</f>
        <v>53.216</v>
      </c>
    </row>
    <row r="218" ht="14.25">
      <c r="A218" s="14" t="s">
        <v>387</v>
      </c>
    </row>
    <row r="219" spans="1:18" ht="14.25">
      <c r="A219" t="s">
        <v>338</v>
      </c>
      <c r="B219" t="s">
        <v>130</v>
      </c>
      <c r="C219">
        <v>81.15</v>
      </c>
      <c r="D219" s="14">
        <v>82.5</v>
      </c>
      <c r="E219" t="s">
        <v>15</v>
      </c>
      <c r="F219" t="s">
        <v>113</v>
      </c>
      <c r="G219">
        <v>0</v>
      </c>
      <c r="H219" s="2" t="s">
        <v>82</v>
      </c>
      <c r="I219" s="1">
        <v>80</v>
      </c>
      <c r="J219" s="1">
        <v>50</v>
      </c>
      <c r="K219" s="2" t="s">
        <v>34</v>
      </c>
      <c r="L219" s="2" t="s">
        <v>34</v>
      </c>
      <c r="M219" s="1">
        <v>100</v>
      </c>
      <c r="N219" s="1">
        <v>115</v>
      </c>
      <c r="O219" s="2" t="s">
        <v>17</v>
      </c>
      <c r="P219">
        <f>MAX(G219:I219)+MAX(J219:L219)+MAX(M219:O219)</f>
        <v>245</v>
      </c>
      <c r="Q219">
        <v>0.6268</v>
      </c>
      <c r="R219">
        <f>P219*Q219</f>
        <v>153.566</v>
      </c>
    </row>
    <row r="221" ht="14.25">
      <c r="A221" s="14" t="s">
        <v>389</v>
      </c>
    </row>
    <row r="222" spans="1:18" ht="14.25">
      <c r="A222" t="s">
        <v>71</v>
      </c>
      <c r="B222" t="s">
        <v>354</v>
      </c>
      <c r="C222">
        <v>88</v>
      </c>
      <c r="D222" s="14">
        <v>90</v>
      </c>
      <c r="F222" t="s">
        <v>72</v>
      </c>
      <c r="G222" s="1">
        <v>170</v>
      </c>
      <c r="H222" s="2" t="s">
        <v>207</v>
      </c>
      <c r="I222" s="1">
        <v>180</v>
      </c>
      <c r="J222" s="1">
        <v>125</v>
      </c>
      <c r="K222" s="2" t="s">
        <v>353</v>
      </c>
      <c r="L222" s="2" t="s">
        <v>353</v>
      </c>
      <c r="M222" s="1">
        <v>180</v>
      </c>
      <c r="N222" s="2" t="s">
        <v>317</v>
      </c>
      <c r="O222" s="2" t="s">
        <v>317</v>
      </c>
      <c r="P222">
        <f>MAX(G222:I222)+MAX(J222:L222)+MAX(M222:O222)</f>
        <v>485</v>
      </c>
      <c r="Q222">
        <v>0.5935</v>
      </c>
      <c r="R222">
        <f>P222*Q222</f>
        <v>287.8475</v>
      </c>
    </row>
    <row r="223" spans="1:18" ht="14.25">
      <c r="A223" t="s">
        <v>337</v>
      </c>
      <c r="B223" t="s">
        <v>336</v>
      </c>
      <c r="C223">
        <v>89.1</v>
      </c>
      <c r="D223" s="14">
        <v>90</v>
      </c>
      <c r="E223" t="s">
        <v>15</v>
      </c>
      <c r="F223" t="s">
        <v>113</v>
      </c>
      <c r="G223" s="2" t="s">
        <v>26</v>
      </c>
      <c r="H223" s="1">
        <v>140</v>
      </c>
      <c r="I223" s="2" t="s">
        <v>121</v>
      </c>
      <c r="J223" s="1">
        <v>85</v>
      </c>
      <c r="K223" s="2" t="s">
        <v>65</v>
      </c>
      <c r="L223" s="2" t="s">
        <v>65</v>
      </c>
      <c r="M223" s="1">
        <v>160</v>
      </c>
      <c r="N223" s="1">
        <v>170</v>
      </c>
      <c r="O223" s="2" t="s">
        <v>207</v>
      </c>
      <c r="P223">
        <f>MAX(G223:I223)+MAX(J223:L223)+MAX(M223:O223)</f>
        <v>395</v>
      </c>
      <c r="Q223">
        <v>0.5889</v>
      </c>
      <c r="R223">
        <f>P223*Q223</f>
        <v>232.6155</v>
      </c>
    </row>
    <row r="225" ht="14.25">
      <c r="A225" s="14" t="s">
        <v>390</v>
      </c>
    </row>
    <row r="226" spans="1:16" ht="14.25">
      <c r="A226" t="s">
        <v>328</v>
      </c>
      <c r="B226" t="s">
        <v>196</v>
      </c>
      <c r="C226">
        <v>89.1</v>
      </c>
      <c r="D226" s="14">
        <v>90</v>
      </c>
      <c r="E226" t="s">
        <v>15</v>
      </c>
      <c r="F226" t="s">
        <v>113</v>
      </c>
      <c r="J226">
        <v>0</v>
      </c>
      <c r="K226" s="1">
        <v>130</v>
      </c>
      <c r="L226" s="2" t="s">
        <v>26</v>
      </c>
      <c r="P226">
        <f>MAX(G226:I226)+MAX(J226:L226)+MAX(M226:O226)</f>
        <v>130</v>
      </c>
    </row>
    <row r="227" spans="1:18" ht="14.25">
      <c r="A227" t="s">
        <v>71</v>
      </c>
      <c r="B227" t="s">
        <v>354</v>
      </c>
      <c r="C227">
        <v>88</v>
      </c>
      <c r="D227" s="14">
        <v>90</v>
      </c>
      <c r="F227" t="s">
        <v>72</v>
      </c>
      <c r="G227" s="1">
        <v>170</v>
      </c>
      <c r="H227" s="2" t="s">
        <v>207</v>
      </c>
      <c r="I227" s="1">
        <v>180</v>
      </c>
      <c r="J227" s="1">
        <v>125</v>
      </c>
      <c r="K227" s="2" t="s">
        <v>353</v>
      </c>
      <c r="L227" s="2" t="s">
        <v>353</v>
      </c>
      <c r="M227" s="1">
        <v>180</v>
      </c>
      <c r="N227" s="2" t="s">
        <v>317</v>
      </c>
      <c r="O227" s="2" t="s">
        <v>317</v>
      </c>
      <c r="P227">
        <f>MAX(G227:I227)+MAX(J227:L227)+MAX(M227:O227)</f>
        <v>485</v>
      </c>
      <c r="Q227">
        <v>0.5935</v>
      </c>
      <c r="R227">
        <f>P227*Q227</f>
        <v>287.8475</v>
      </c>
    </row>
    <row r="228" spans="1:18" ht="14.25">
      <c r="A228" t="s">
        <v>93</v>
      </c>
      <c r="B228" t="s">
        <v>49</v>
      </c>
      <c r="C228">
        <v>85.2</v>
      </c>
      <c r="D228" s="14">
        <v>90</v>
      </c>
      <c r="F228" t="s">
        <v>47</v>
      </c>
      <c r="J228" s="1">
        <v>85</v>
      </c>
      <c r="K228" s="1">
        <v>90</v>
      </c>
      <c r="L228" s="1">
        <v>92.5</v>
      </c>
      <c r="P228">
        <f>MAX(G228:I228)+MAX(J228:L228)+MAX(M228:O228)</f>
        <v>92.5</v>
      </c>
      <c r="Q228">
        <v>0.6059</v>
      </c>
      <c r="R228">
        <f>P228*Q228</f>
        <v>56.04575</v>
      </c>
    </row>
    <row r="230" ht="14.25">
      <c r="A230" s="14" t="s">
        <v>391</v>
      </c>
    </row>
    <row r="231" spans="1:16" ht="14.25">
      <c r="A231" t="s">
        <v>369</v>
      </c>
      <c r="B231" t="s">
        <v>49</v>
      </c>
      <c r="C231">
        <v>92.3</v>
      </c>
      <c r="D231" s="14">
        <v>100</v>
      </c>
      <c r="F231" t="s">
        <v>51</v>
      </c>
      <c r="G231" s="1">
        <v>180</v>
      </c>
      <c r="H231" s="1">
        <v>190</v>
      </c>
      <c r="I231" s="1">
        <v>200</v>
      </c>
      <c r="J231" s="1">
        <v>140</v>
      </c>
      <c r="K231" s="2" t="s">
        <v>121</v>
      </c>
      <c r="L231" s="1">
        <v>150</v>
      </c>
      <c r="M231" s="1">
        <v>200</v>
      </c>
      <c r="N231" s="1">
        <v>210</v>
      </c>
      <c r="O231" s="2" t="s">
        <v>344</v>
      </c>
      <c r="P231">
        <f>MAX(G231:I231)+MAX(J231:L231)+MAX(M231:O231)</f>
        <v>560</v>
      </c>
    </row>
    <row r="232" spans="1:18" ht="14.25">
      <c r="A232" t="s">
        <v>373</v>
      </c>
      <c r="B232" t="s">
        <v>372</v>
      </c>
      <c r="C232">
        <v>99.6</v>
      </c>
      <c r="D232" s="14">
        <v>100</v>
      </c>
      <c r="E232" t="s">
        <v>359</v>
      </c>
      <c r="F232" t="s">
        <v>191</v>
      </c>
      <c r="G232" s="1">
        <v>160</v>
      </c>
      <c r="H232" s="1">
        <v>180</v>
      </c>
      <c r="I232" s="1">
        <v>200</v>
      </c>
      <c r="J232" s="1">
        <v>110</v>
      </c>
      <c r="K232" s="1">
        <v>120</v>
      </c>
      <c r="L232" s="1">
        <v>130</v>
      </c>
      <c r="M232" s="1">
        <v>140</v>
      </c>
      <c r="N232" s="1">
        <v>170</v>
      </c>
      <c r="O232" s="1">
        <v>190</v>
      </c>
      <c r="P232">
        <f>MAX(G232:I232)+MAX(J232:L232)+MAX(M232:O232)</f>
        <v>520</v>
      </c>
      <c r="Q232">
        <v>0.555</v>
      </c>
      <c r="R232">
        <f>P232*Q232</f>
        <v>288.6</v>
      </c>
    </row>
    <row r="233" spans="1:16" ht="14.25">
      <c r="A233" t="s">
        <v>205</v>
      </c>
      <c r="B233" t="s">
        <v>45</v>
      </c>
      <c r="C233">
        <v>92.1</v>
      </c>
      <c r="D233" s="14">
        <v>100</v>
      </c>
      <c r="F233" t="s">
        <v>51</v>
      </c>
      <c r="G233" s="1">
        <v>130</v>
      </c>
      <c r="H233" s="1">
        <v>150</v>
      </c>
      <c r="I233" s="1">
        <v>160</v>
      </c>
      <c r="J233" s="1">
        <v>90</v>
      </c>
      <c r="K233" s="1">
        <v>105</v>
      </c>
      <c r="L233" s="2" t="s">
        <v>29</v>
      </c>
      <c r="M233" s="1">
        <v>140</v>
      </c>
      <c r="N233" s="1">
        <v>160</v>
      </c>
      <c r="O233" s="1">
        <v>185</v>
      </c>
      <c r="P233">
        <f>MAX(G233:I233)+MAX(J233:L233)+MAX(M233:O233)</f>
        <v>450</v>
      </c>
    </row>
    <row r="235" ht="14.25">
      <c r="A235" s="14" t="s">
        <v>392</v>
      </c>
    </row>
    <row r="236" spans="1:18" ht="14.25">
      <c r="A236" t="s">
        <v>360</v>
      </c>
      <c r="B236" t="s">
        <v>49</v>
      </c>
      <c r="C236">
        <v>97</v>
      </c>
      <c r="D236" s="14">
        <v>100</v>
      </c>
      <c r="E236" t="s">
        <v>359</v>
      </c>
      <c r="F236" t="s">
        <v>191</v>
      </c>
      <c r="J236" s="1">
        <v>125</v>
      </c>
      <c r="K236" s="1">
        <v>135</v>
      </c>
      <c r="L236" s="1">
        <v>142.5</v>
      </c>
      <c r="P236">
        <f>MAX(G236:I236)+MAX(J236:L236)+MAX(M236:O236)</f>
        <v>142.5</v>
      </c>
      <c r="Q236">
        <v>0.5619</v>
      </c>
      <c r="R236">
        <f>P236*Q236</f>
        <v>80.07074999999999</v>
      </c>
    </row>
    <row r="237" spans="1:18" ht="14.25">
      <c r="A237" t="s">
        <v>373</v>
      </c>
      <c r="B237" t="s">
        <v>372</v>
      </c>
      <c r="C237">
        <v>99.6</v>
      </c>
      <c r="D237" s="14">
        <v>100</v>
      </c>
      <c r="E237" t="s">
        <v>359</v>
      </c>
      <c r="F237" t="s">
        <v>191</v>
      </c>
      <c r="G237" s="1">
        <v>160</v>
      </c>
      <c r="H237" s="1">
        <v>180</v>
      </c>
      <c r="I237" s="1">
        <v>200</v>
      </c>
      <c r="J237" s="1">
        <v>110</v>
      </c>
      <c r="K237" s="1">
        <v>120</v>
      </c>
      <c r="L237" s="1">
        <v>130</v>
      </c>
      <c r="M237" s="1">
        <v>140</v>
      </c>
      <c r="N237" s="1">
        <v>170</v>
      </c>
      <c r="O237" s="1">
        <v>190</v>
      </c>
      <c r="P237">
        <f>MAX(G237:I237)+MAX(J237:L237)+MAX(M237:O237)</f>
        <v>520</v>
      </c>
      <c r="Q237">
        <v>0.555</v>
      </c>
      <c r="R237">
        <f>P237*Q237</f>
        <v>288.6</v>
      </c>
    </row>
    <row r="238" spans="1:18" ht="14.25">
      <c r="A238" t="s">
        <v>362</v>
      </c>
      <c r="B238" t="s">
        <v>68</v>
      </c>
      <c r="C238">
        <v>95.1</v>
      </c>
      <c r="D238" s="14">
        <v>100</v>
      </c>
      <c r="E238" t="s">
        <v>101</v>
      </c>
      <c r="F238" t="s">
        <v>100</v>
      </c>
      <c r="J238" s="1">
        <v>120</v>
      </c>
      <c r="K238" s="1">
        <v>130</v>
      </c>
      <c r="L238" s="2" t="s">
        <v>256</v>
      </c>
      <c r="P238">
        <f>MAX(G238:I238)+MAX(J238:L238)+MAX(M238:O238)</f>
        <v>130</v>
      </c>
      <c r="Q238">
        <v>0.5675</v>
      </c>
      <c r="R238">
        <f>P238*Q238</f>
        <v>73.775</v>
      </c>
    </row>
    <row r="240" ht="14.25">
      <c r="A240" s="14" t="s">
        <v>393</v>
      </c>
    </row>
    <row r="241" spans="1:18" ht="14.25">
      <c r="A241" t="s">
        <v>371</v>
      </c>
      <c r="B241" t="s">
        <v>139</v>
      </c>
      <c r="C241">
        <v>105.7</v>
      </c>
      <c r="D241" s="14">
        <v>110</v>
      </c>
      <c r="F241" t="s">
        <v>313</v>
      </c>
      <c r="G241" s="1">
        <v>220</v>
      </c>
      <c r="H241" s="2" t="s">
        <v>319</v>
      </c>
      <c r="I241" s="1">
        <v>240</v>
      </c>
      <c r="J241" s="1">
        <v>125</v>
      </c>
      <c r="K241" s="2" t="s">
        <v>177</v>
      </c>
      <c r="L241" s="2" t="s">
        <v>177</v>
      </c>
      <c r="M241" s="1">
        <v>200</v>
      </c>
      <c r="N241" s="2" t="s">
        <v>104</v>
      </c>
      <c r="O241" s="2" t="s">
        <v>104</v>
      </c>
      <c r="P241">
        <f>MAX(G241:I241)+MAX(J241:L241)+MAX(M241:O241)</f>
        <v>565</v>
      </c>
      <c r="Q241">
        <v>0.5426</v>
      </c>
      <c r="R241">
        <f>P241*Q241</f>
        <v>306.56899999999996</v>
      </c>
    </row>
    <row r="242" spans="1:18" ht="14.25">
      <c r="A242" t="s">
        <v>374</v>
      </c>
      <c r="B242" t="s">
        <v>23</v>
      </c>
      <c r="C242">
        <v>102.6</v>
      </c>
      <c r="D242" s="14">
        <v>110</v>
      </c>
      <c r="E242" t="s">
        <v>238</v>
      </c>
      <c r="F242" t="s">
        <v>113</v>
      </c>
      <c r="G242">
        <v>0</v>
      </c>
      <c r="H242" s="2" t="s">
        <v>26</v>
      </c>
      <c r="I242" s="1">
        <v>140</v>
      </c>
      <c r="J242" s="1">
        <v>85</v>
      </c>
      <c r="K242" s="1">
        <v>90</v>
      </c>
      <c r="L242" s="1">
        <v>95</v>
      </c>
      <c r="M242" s="1">
        <v>150</v>
      </c>
      <c r="N242" s="1">
        <v>170</v>
      </c>
      <c r="O242" s="2" t="s">
        <v>207</v>
      </c>
      <c r="P242">
        <f>MAX(G242:I242)+MAX(J242:L242)+MAX(M242:O242)</f>
        <v>405</v>
      </c>
      <c r="Q242">
        <v>0.5483</v>
      </c>
      <c r="R242">
        <f>P242*Q242</f>
        <v>222.0615</v>
      </c>
    </row>
    <row r="244" ht="14.25">
      <c r="A244" s="14" t="s">
        <v>394</v>
      </c>
    </row>
    <row r="245" spans="1:16" ht="14.25">
      <c r="A245" t="s">
        <v>357</v>
      </c>
      <c r="B245" t="s">
        <v>23</v>
      </c>
      <c r="C245">
        <v>105.75</v>
      </c>
      <c r="D245" s="14">
        <v>110</v>
      </c>
      <c r="F245" t="s">
        <v>51</v>
      </c>
      <c r="J245" s="1">
        <v>150</v>
      </c>
      <c r="K245" s="1">
        <v>160</v>
      </c>
      <c r="L245" s="1">
        <v>167.5</v>
      </c>
      <c r="P245">
        <f>MAX(G245:I245)+MAX(J245:L245)+MAX(M245:O245)</f>
        <v>167.5</v>
      </c>
    </row>
    <row r="246" spans="1:18" ht="14.25">
      <c r="A246" t="s">
        <v>142</v>
      </c>
      <c r="B246" t="s">
        <v>45</v>
      </c>
      <c r="C246">
        <v>105.8</v>
      </c>
      <c r="D246" s="14">
        <v>110</v>
      </c>
      <c r="E246" t="s">
        <v>15</v>
      </c>
      <c r="F246" t="s">
        <v>113</v>
      </c>
      <c r="J246" s="1">
        <v>140</v>
      </c>
      <c r="K246" s="2" t="s">
        <v>121</v>
      </c>
      <c r="L246" s="1">
        <v>150</v>
      </c>
      <c r="P246">
        <f>MAX(G246:I246)+MAX(J246:L246)+MAX(M246:O246)</f>
        <v>150</v>
      </c>
      <c r="Q246">
        <v>0.5424</v>
      </c>
      <c r="R246">
        <f>P246*Q246</f>
        <v>81.36</v>
      </c>
    </row>
    <row r="248" spans="1:3" ht="21">
      <c r="A248" s="20" t="s">
        <v>405</v>
      </c>
      <c r="B248" s="20"/>
      <c r="C248" s="20"/>
    </row>
    <row r="249" spans="1:2" ht="14.25">
      <c r="A249" s="26" t="s">
        <v>406</v>
      </c>
      <c r="B249" s="26"/>
    </row>
    <row r="250" spans="1:2" ht="14.25">
      <c r="A250" s="14" t="s">
        <v>407</v>
      </c>
      <c r="B250" s="14" t="s">
        <v>305</v>
      </c>
    </row>
    <row r="251" spans="1:2" ht="14.25">
      <c r="A251" s="14" t="s">
        <v>408</v>
      </c>
      <c r="B251" s="14" t="s">
        <v>283</v>
      </c>
    </row>
    <row r="252" spans="1:2" ht="14.25">
      <c r="A252" s="14" t="s">
        <v>298</v>
      </c>
      <c r="B252" s="14" t="s">
        <v>299</v>
      </c>
    </row>
    <row r="253" spans="1:2" ht="14.25">
      <c r="A253" s="14"/>
      <c r="B253" s="14"/>
    </row>
    <row r="254" spans="1:2" ht="14.25">
      <c r="A254" s="26" t="s">
        <v>409</v>
      </c>
      <c r="B254" s="26"/>
    </row>
    <row r="255" spans="1:2" ht="14.25">
      <c r="A255" s="14" t="s">
        <v>410</v>
      </c>
      <c r="B255" s="14" t="s">
        <v>299</v>
      </c>
    </row>
    <row r="256" spans="1:2" ht="14.25">
      <c r="A256" s="14" t="s">
        <v>408</v>
      </c>
      <c r="B256" s="14" t="s">
        <v>283</v>
      </c>
    </row>
    <row r="257" spans="1:2" ht="14.25">
      <c r="A257" s="14" t="s">
        <v>289</v>
      </c>
      <c r="B257" s="14" t="s">
        <v>290</v>
      </c>
    </row>
    <row r="258" spans="1:2" ht="14.25">
      <c r="A258" s="14"/>
      <c r="B258" s="14"/>
    </row>
    <row r="259" spans="1:2" ht="14.25">
      <c r="A259" s="26" t="s">
        <v>411</v>
      </c>
      <c r="B259" s="26"/>
    </row>
    <row r="260" spans="1:2" ht="14.25">
      <c r="A260" s="14" t="s">
        <v>357</v>
      </c>
      <c r="B260" s="14" t="s">
        <v>23</v>
      </c>
    </row>
    <row r="261" spans="1:2" ht="14.25">
      <c r="A261" s="14" t="s">
        <v>142</v>
      </c>
      <c r="B261" s="14" t="s">
        <v>45</v>
      </c>
    </row>
    <row r="262" spans="1:2" ht="14.25">
      <c r="A262" s="14" t="s">
        <v>360</v>
      </c>
      <c r="B262" s="14" t="s">
        <v>49</v>
      </c>
    </row>
    <row r="263" spans="1:2" ht="14.25">
      <c r="A263" s="14"/>
      <c r="B263" s="14"/>
    </row>
    <row r="264" spans="1:2" ht="14.25">
      <c r="A264" s="26" t="s">
        <v>412</v>
      </c>
      <c r="B264" s="26"/>
    </row>
    <row r="265" spans="1:2" ht="14.25">
      <c r="A265" s="14" t="s">
        <v>413</v>
      </c>
      <c r="B265" s="14" t="s">
        <v>49</v>
      </c>
    </row>
    <row r="266" spans="1:2" ht="14.25">
      <c r="A266" s="14" t="s">
        <v>371</v>
      </c>
      <c r="B266" s="14" t="s">
        <v>139</v>
      </c>
    </row>
    <row r="267" spans="1:2" ht="14.25">
      <c r="A267" s="14" t="s">
        <v>373</v>
      </c>
      <c r="B267" s="14" t="s">
        <v>372</v>
      </c>
    </row>
    <row r="268" spans="1:2" ht="14.25">
      <c r="A268" s="14"/>
      <c r="B268" s="14"/>
    </row>
    <row r="269" spans="1:2" ht="14.25">
      <c r="A269" s="26" t="s">
        <v>414</v>
      </c>
      <c r="B269" s="26"/>
    </row>
    <row r="270" spans="1:2" ht="14.25">
      <c r="A270" s="14" t="s">
        <v>221</v>
      </c>
      <c r="B270" s="14" t="s">
        <v>220</v>
      </c>
    </row>
    <row r="271" spans="1:2" ht="14.25">
      <c r="A271" s="14" t="s">
        <v>186</v>
      </c>
      <c r="B271" s="14" t="s">
        <v>59</v>
      </c>
    </row>
    <row r="272" spans="1:2" ht="14.25">
      <c r="A272" s="14" t="s">
        <v>260</v>
      </c>
      <c r="B272" s="14" t="s">
        <v>68</v>
      </c>
    </row>
    <row r="273" spans="1:2" ht="14.25">
      <c r="A273" s="14"/>
      <c r="B273" s="14"/>
    </row>
    <row r="274" spans="1:2" ht="14.25">
      <c r="A274" s="26" t="s">
        <v>415</v>
      </c>
      <c r="B274" s="26"/>
    </row>
    <row r="275" spans="1:2" ht="14.25">
      <c r="A275" s="14" t="s">
        <v>71</v>
      </c>
      <c r="B275" s="14" t="s">
        <v>105</v>
      </c>
    </row>
    <row r="276" spans="1:2" ht="14.25">
      <c r="A276" s="14" t="s">
        <v>167</v>
      </c>
      <c r="B276" s="14" t="s">
        <v>166</v>
      </c>
    </row>
    <row r="277" spans="1:2" ht="14.25">
      <c r="A277" s="14" t="s">
        <v>246</v>
      </c>
      <c r="B277" s="14" t="s">
        <v>139</v>
      </c>
    </row>
    <row r="278" spans="1:2" ht="14.25">
      <c r="A278" s="14"/>
      <c r="B278" s="14"/>
    </row>
    <row r="279" spans="1:2" ht="14.25">
      <c r="A279" s="26" t="s">
        <v>416</v>
      </c>
      <c r="B279" s="26"/>
    </row>
    <row r="280" spans="1:2" ht="14.25">
      <c r="A280" s="14" t="s">
        <v>339</v>
      </c>
      <c r="B280" s="14" t="s">
        <v>23</v>
      </c>
    </row>
    <row r="281" spans="1:2" ht="14.25">
      <c r="A281" s="14" t="s">
        <v>95</v>
      </c>
      <c r="B281" s="14" t="s">
        <v>356</v>
      </c>
    </row>
    <row r="282" spans="1:2" ht="14.25">
      <c r="A282" s="14" t="s">
        <v>321</v>
      </c>
      <c r="B282" s="14" t="s">
        <v>76</v>
      </c>
    </row>
    <row r="283" spans="1:2" ht="14.25">
      <c r="A283" s="14"/>
      <c r="B283" s="14"/>
    </row>
    <row r="284" spans="1:2" ht="14.25">
      <c r="A284" s="26" t="s">
        <v>417</v>
      </c>
      <c r="B284" s="26"/>
    </row>
    <row r="285" spans="1:2" ht="14.25">
      <c r="A285" s="14" t="s">
        <v>339</v>
      </c>
      <c r="B285" s="14" t="s">
        <v>23</v>
      </c>
    </row>
    <row r="286" spans="1:2" ht="14.25">
      <c r="A286" s="14" t="s">
        <v>363</v>
      </c>
      <c r="B286" s="14" t="s">
        <v>36</v>
      </c>
    </row>
    <row r="287" spans="1:2" ht="14.25">
      <c r="A287" s="14" t="s">
        <v>41</v>
      </c>
      <c r="B287" s="14" t="s">
        <v>139</v>
      </c>
    </row>
  </sheetData>
  <sheetProtection/>
  <mergeCells count="13">
    <mergeCell ref="A1:C1"/>
    <mergeCell ref="A2:B2"/>
    <mergeCell ref="A96:C96"/>
    <mergeCell ref="A170:C170"/>
    <mergeCell ref="A212:C212"/>
    <mergeCell ref="A249:B249"/>
    <mergeCell ref="A259:B259"/>
    <mergeCell ref="A284:B284"/>
    <mergeCell ref="A279:B279"/>
    <mergeCell ref="A274:B274"/>
    <mergeCell ref="A269:B269"/>
    <mergeCell ref="A264:B264"/>
    <mergeCell ref="A254:B25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3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4.00390625" style="0" customWidth="1"/>
    <col min="2" max="2" width="10.28125" style="0" customWidth="1"/>
    <col min="4" max="4" width="12.8515625" style="0" customWidth="1"/>
    <col min="5" max="5" width="13.7109375" style="0" customWidth="1"/>
  </cols>
  <sheetData>
    <row r="1" spans="1:5" ht="21">
      <c r="A1" s="27" t="s">
        <v>418</v>
      </c>
      <c r="B1" s="27"/>
      <c r="C1" s="27"/>
      <c r="D1" s="27"/>
      <c r="E1" s="27"/>
    </row>
    <row r="2" spans="1:5" ht="21">
      <c r="A2" s="21"/>
      <c r="B2" s="21">
        <v>1</v>
      </c>
      <c r="C2" s="21">
        <v>2</v>
      </c>
      <c r="D2" s="21">
        <v>3</v>
      </c>
      <c r="E2" t="s">
        <v>421</v>
      </c>
    </row>
    <row r="3" spans="1:5" ht="18">
      <c r="A3" s="23" t="s">
        <v>419</v>
      </c>
      <c r="B3" s="23">
        <v>27</v>
      </c>
      <c r="C3" s="23">
        <v>8</v>
      </c>
      <c r="D3" s="23">
        <v>5</v>
      </c>
      <c r="E3" s="23">
        <v>379</v>
      </c>
    </row>
    <row r="4" spans="1:5" ht="18">
      <c r="A4" s="23" t="s">
        <v>72</v>
      </c>
      <c r="B4" s="23">
        <v>11</v>
      </c>
      <c r="C4" s="23">
        <v>6</v>
      </c>
      <c r="D4" s="23">
        <v>2</v>
      </c>
      <c r="E4" s="23">
        <v>168</v>
      </c>
    </row>
    <row r="5" spans="1:5" ht="18">
      <c r="A5" s="23" t="s">
        <v>191</v>
      </c>
      <c r="B5" s="23">
        <v>6</v>
      </c>
      <c r="C5" s="23">
        <v>8</v>
      </c>
      <c r="D5" s="23">
        <v>2</v>
      </c>
      <c r="E5" s="23">
        <v>118</v>
      </c>
    </row>
    <row r="6" spans="1:5" ht="14.25">
      <c r="A6" s="22" t="s">
        <v>420</v>
      </c>
      <c r="B6" s="22">
        <v>4</v>
      </c>
      <c r="C6" s="22">
        <v>1</v>
      </c>
      <c r="D6" s="22">
        <v>1</v>
      </c>
      <c r="E6" s="22">
        <v>56</v>
      </c>
    </row>
    <row r="7" spans="1:5" ht="14.25">
      <c r="A7" s="22" t="s">
        <v>313</v>
      </c>
      <c r="B7" s="22">
        <v>3</v>
      </c>
      <c r="C7" s="22">
        <v>4</v>
      </c>
      <c r="D7" s="22">
        <v>0</v>
      </c>
      <c r="E7" s="22">
        <v>56</v>
      </c>
    </row>
    <row r="8" spans="1:5" ht="14.25">
      <c r="A8" s="22" t="s">
        <v>51</v>
      </c>
      <c r="B8" s="22">
        <v>3</v>
      </c>
      <c r="C8" s="22">
        <v>2</v>
      </c>
      <c r="D8" s="22">
        <v>1</v>
      </c>
      <c r="E8" s="22">
        <v>49</v>
      </c>
    </row>
    <row r="9" spans="1:5" ht="14.25">
      <c r="A9" t="s">
        <v>195</v>
      </c>
      <c r="B9">
        <v>2</v>
      </c>
      <c r="C9">
        <v>0</v>
      </c>
      <c r="D9">
        <v>0</v>
      </c>
      <c r="E9">
        <v>24</v>
      </c>
    </row>
    <row r="10" spans="1:5" ht="14.25">
      <c r="A10" t="s">
        <v>42</v>
      </c>
      <c r="B10">
        <v>1</v>
      </c>
      <c r="C10">
        <v>2</v>
      </c>
      <c r="D10">
        <v>5</v>
      </c>
      <c r="E10">
        <v>37</v>
      </c>
    </row>
    <row r="11" spans="1:5" ht="14.25">
      <c r="A11" t="s">
        <v>345</v>
      </c>
      <c r="B11">
        <v>1</v>
      </c>
      <c r="C11">
        <v>2</v>
      </c>
      <c r="D11">
        <v>0</v>
      </c>
      <c r="E11">
        <v>22</v>
      </c>
    </row>
    <row r="12" spans="1:5" ht="14.25">
      <c r="A12" t="s">
        <v>100</v>
      </c>
      <c r="B12">
        <v>1</v>
      </c>
      <c r="C12">
        <v>0</v>
      </c>
      <c r="D12">
        <v>3</v>
      </c>
      <c r="E12">
        <v>21</v>
      </c>
    </row>
    <row r="13" spans="1:5" ht="14.25">
      <c r="A13" t="s">
        <v>259</v>
      </c>
      <c r="B13">
        <v>1</v>
      </c>
      <c r="C13">
        <v>1</v>
      </c>
      <c r="D13">
        <v>0</v>
      </c>
      <c r="E13">
        <v>17</v>
      </c>
    </row>
    <row r="14" spans="1:5" ht="14.25">
      <c r="A14" t="s">
        <v>64</v>
      </c>
      <c r="B14">
        <v>0</v>
      </c>
      <c r="C14">
        <v>2</v>
      </c>
      <c r="D14">
        <v>3</v>
      </c>
      <c r="E14">
        <v>19</v>
      </c>
    </row>
    <row r="15" spans="1:5" ht="14.25">
      <c r="A15" t="s">
        <v>125</v>
      </c>
      <c r="B15">
        <v>0</v>
      </c>
      <c r="C15">
        <v>0</v>
      </c>
      <c r="D15">
        <v>2</v>
      </c>
      <c r="E15">
        <v>6</v>
      </c>
    </row>
    <row r="16" spans="1:5" ht="14.25">
      <c r="A16" t="s">
        <v>422</v>
      </c>
      <c r="B16">
        <v>0</v>
      </c>
      <c r="C16">
        <v>0</v>
      </c>
      <c r="D16">
        <v>2</v>
      </c>
      <c r="E16">
        <v>6</v>
      </c>
    </row>
    <row r="17" spans="1:5" ht="14.25">
      <c r="A17" t="s">
        <v>33</v>
      </c>
      <c r="B17">
        <v>0</v>
      </c>
      <c r="C17">
        <v>1</v>
      </c>
      <c r="D17">
        <v>0</v>
      </c>
      <c r="E17">
        <v>5</v>
      </c>
    </row>
    <row r="18" spans="1:5" ht="14.25">
      <c r="A18" t="s">
        <v>424</v>
      </c>
      <c r="B18">
        <v>0</v>
      </c>
      <c r="C18">
        <v>1</v>
      </c>
      <c r="D18">
        <v>0</v>
      </c>
      <c r="E18">
        <v>5</v>
      </c>
    </row>
    <row r="20" spans="2:4" ht="14.25">
      <c r="B20" t="s">
        <v>425</v>
      </c>
      <c r="C20" t="s">
        <v>426</v>
      </c>
      <c r="D20" t="s">
        <v>427</v>
      </c>
    </row>
    <row r="24" ht="14.25">
      <c r="A24" s="14"/>
    </row>
    <row r="30" ht="14.25">
      <c r="A30" s="14"/>
    </row>
    <row r="34" ht="14.25">
      <c r="A34" s="14"/>
    </row>
    <row r="39" ht="14.25">
      <c r="A39" s="14"/>
    </row>
    <row r="43" ht="14.25">
      <c r="A43" s="14"/>
    </row>
    <row r="48" ht="14.25">
      <c r="A48" s="14"/>
    </row>
    <row r="52" ht="14.25">
      <c r="A52" s="14"/>
    </row>
    <row r="57" ht="14.25">
      <c r="A57" s="14"/>
    </row>
    <row r="61" ht="14.25">
      <c r="A61" s="14"/>
    </row>
    <row r="66" ht="14.25">
      <c r="A66" s="14"/>
    </row>
    <row r="70" ht="14.25">
      <c r="A70" s="14"/>
    </row>
    <row r="75" ht="14.25">
      <c r="A75" s="14"/>
    </row>
    <row r="81" ht="14.25">
      <c r="A81" s="14"/>
    </row>
    <row r="85" ht="14.25">
      <c r="A85" s="14"/>
    </row>
    <row r="89" ht="14.25">
      <c r="A89" s="14"/>
    </row>
    <row r="91" ht="14.25">
      <c r="A91" s="14"/>
    </row>
    <row r="95" spans="1:2" ht="21">
      <c r="A95" s="27"/>
      <c r="B95" s="27"/>
    </row>
    <row r="96" ht="14.25">
      <c r="A96" s="14"/>
    </row>
    <row r="98" ht="14.25">
      <c r="A98" s="14"/>
    </row>
    <row r="102" ht="14.25">
      <c r="A102" s="14"/>
    </row>
    <row r="106" ht="14.25">
      <c r="A106" s="14"/>
    </row>
    <row r="110" ht="14.25">
      <c r="A110" s="14"/>
    </row>
    <row r="115" ht="14.25">
      <c r="A115" s="14"/>
    </row>
    <row r="119" ht="14.25">
      <c r="A119" s="14"/>
    </row>
    <row r="123" ht="14.25">
      <c r="A123" s="14"/>
    </row>
    <row r="128" ht="14.25">
      <c r="A128" s="14"/>
    </row>
    <row r="133" ht="14.25">
      <c r="A133" s="14"/>
    </row>
    <row r="138" ht="14.25">
      <c r="A138" s="14"/>
    </row>
    <row r="143" ht="14.25">
      <c r="A143" s="14"/>
    </row>
    <row r="147" ht="14.25">
      <c r="A147" s="14"/>
    </row>
    <row r="152" ht="14.25">
      <c r="A152" s="14"/>
    </row>
    <row r="156" ht="14.25">
      <c r="A156" s="14"/>
    </row>
    <row r="161" ht="14.25">
      <c r="A161" s="14"/>
    </row>
    <row r="165" ht="14.25">
      <c r="A165" s="14"/>
    </row>
    <row r="169" spans="1:2" ht="21">
      <c r="A169" s="27"/>
      <c r="B169" s="27"/>
    </row>
    <row r="170" ht="14.25">
      <c r="A170" s="14"/>
    </row>
    <row r="172" ht="14.25">
      <c r="A172" s="14"/>
    </row>
    <row r="175" ht="14.25">
      <c r="A175" s="14"/>
    </row>
    <row r="179" ht="14.25">
      <c r="A179" s="14"/>
    </row>
    <row r="181" ht="14.25">
      <c r="A181" s="14"/>
    </row>
    <row r="184" ht="14.25">
      <c r="A184" s="14"/>
    </row>
    <row r="188" ht="14.25">
      <c r="A188" s="14"/>
    </row>
    <row r="194" ht="14.25">
      <c r="A194" s="14"/>
    </row>
    <row r="199" ht="14.25">
      <c r="A199" s="14"/>
    </row>
    <row r="202" ht="14.25">
      <c r="A202" s="14"/>
    </row>
    <row r="207" ht="14.25">
      <c r="A207" s="14"/>
    </row>
    <row r="211" spans="1:2" ht="21">
      <c r="A211" s="27"/>
      <c r="B211" s="25"/>
    </row>
    <row r="212" ht="14.25">
      <c r="A212" s="14"/>
    </row>
    <row r="214" ht="14.25">
      <c r="A214" s="14"/>
    </row>
    <row r="217" ht="14.25">
      <c r="A217" s="14"/>
    </row>
    <row r="220" ht="14.25">
      <c r="A220" s="14"/>
    </row>
    <row r="224" ht="14.25">
      <c r="A224" s="14"/>
    </row>
    <row r="229" ht="14.25">
      <c r="A229" s="14"/>
    </row>
    <row r="234" ht="14.25">
      <c r="A234" s="14"/>
    </row>
    <row r="239" ht="14.25">
      <c r="A239" s="14"/>
    </row>
    <row r="243" ht="14.25">
      <c r="A243" s="14"/>
    </row>
  </sheetData>
  <sheetProtection/>
  <mergeCells count="4">
    <mergeCell ref="A95:B95"/>
    <mergeCell ref="A169:B169"/>
    <mergeCell ref="A211:B211"/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2011-10-25T14:59:21Z</dcterms:modified>
  <cp:category/>
  <cp:version/>
  <cp:contentType/>
  <cp:contentStatus/>
</cp:coreProperties>
</file>